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1"/>
  </bookViews>
  <sheets>
    <sheet name="参加申込書記入例" sheetId="1" r:id="rId1"/>
    <sheet name="参加申込書" sheetId="2" r:id="rId2"/>
    <sheet name="選手変更届" sheetId="3" r:id="rId3"/>
    <sheet name="メンバー表" sheetId="4" r:id="rId4"/>
  </sheets>
  <definedNames>
    <definedName name="_xlnm.Print_Area" localSheetId="1">'参加申込書'!$B$2:$R$37</definedName>
    <definedName name="_xlnm.Print_Area" localSheetId="0">'参加申込書記入例'!$C$3:$S$41</definedName>
    <definedName name="_xlnm.Print_Area" localSheetId="2">'選手変更届'!$B$2:$L$16</definedName>
  </definedNames>
  <calcPr fullCalcOnLoad="1"/>
</workbook>
</file>

<file path=xl/sharedStrings.xml><?xml version="1.0" encoding="utf-8"?>
<sst xmlns="http://schemas.openxmlformats.org/spreadsheetml/2006/main" count="168" uniqueCount="99">
  <si>
    <t>番号</t>
  </si>
  <si>
    <t>選手名簿</t>
  </si>
  <si>
    <t>学年</t>
  </si>
  <si>
    <t>身長(㎝)</t>
  </si>
  <si>
    <t>県名
順位・性別</t>
  </si>
  <si>
    <t>県</t>
  </si>
  <si>
    <t>県大会順位</t>
  </si>
  <si>
    <t>位</t>
  </si>
  <si>
    <t>学校名</t>
  </si>
  <si>
    <t>立</t>
  </si>
  <si>
    <t>中学校</t>
  </si>
  <si>
    <t>所在地</t>
  </si>
  <si>
    <t>引率責任者</t>
  </si>
  <si>
    <t>連絡先</t>
  </si>
  <si>
    <t>参加申込書</t>
  </si>
  <si>
    <t>上記の生徒は本校在学の生徒であり、標記大会への出場を認めます。</t>
  </si>
  <si>
    <t>中学校長</t>
  </si>
  <si>
    <t>　　　　　　　　　　　　　　　　　印</t>
  </si>
  <si>
    <t>上記チームを県代表として、標記大会への出場を認め、大会参加申し込みをいたします。</t>
  </si>
  <si>
    <t>県バスケットボール協会会長</t>
  </si>
  <si>
    <t>　　　　　　　　　　　　　　　　　　　　　印</t>
  </si>
  <si>
    <t>チームＩＤ</t>
  </si>
  <si>
    <t>　　　　　　　　　　　</t>
  </si>
  <si>
    <t>ＴＥＬ</t>
  </si>
  <si>
    <t>ＦＡＸ</t>
  </si>
  <si>
    <t>コーチ</t>
  </si>
  <si>
    <t>ｱｼｽﾀﾝﾄｺｰﾁ</t>
  </si>
  <si>
    <t>ﾏﾈｰｼﾞｬｰ</t>
  </si>
  <si>
    <t>(いずれかに○)</t>
  </si>
  <si>
    <t>ＮＯ</t>
  </si>
  <si>
    <t>　　　　　　　　　　　　　　</t>
  </si>
  <si>
    <t>　　　　　　　　　　　　　　</t>
  </si>
  <si>
    <t>　　-　　　　　-</t>
  </si>
  <si>
    <t>〒　　　　-　　　　　</t>
  </si>
  <si>
    <t>選手変更届</t>
  </si>
  <si>
    <t>チーム名</t>
  </si>
  <si>
    <t>県（　男　・　女　）</t>
  </si>
  <si>
    <t>中学校</t>
  </si>
  <si>
    <t>変更前</t>
  </si>
  <si>
    <t>選手氏名</t>
  </si>
  <si>
    <t>身長(cm)</t>
  </si>
  <si>
    <t>変更後</t>
  </si>
  <si>
    <t>変更の理由</t>
  </si>
  <si>
    <t>上記理由で、標記大会への選手の変更をお願いします。</t>
  </si>
  <si>
    <t>チーム連絡
責任者</t>
  </si>
  <si>
    <t>自宅　・　勤務先　・　携帯</t>
  </si>
  <si>
    <t>　　　-　　　　　　　　　-　　　</t>
  </si>
  <si>
    <t>（　　男　　・　　女　　）</t>
  </si>
  <si>
    <t>フリガナ</t>
  </si>
  <si>
    <t>コーチ</t>
  </si>
  <si>
    <t>アシスタントコーチ</t>
  </si>
  <si>
    <t>マネージャー</t>
  </si>
  <si>
    <t>濃</t>
  </si>
  <si>
    <t>淡</t>
  </si>
  <si>
    <t>選手名</t>
  </si>
  <si>
    <t>学校名</t>
  </si>
  <si>
    <t>ユニホーム</t>
  </si>
  <si>
    <t>フリガナ</t>
  </si>
  <si>
    <t>メンバーＩＤ</t>
  </si>
  <si>
    <t>記入例</t>
  </si>
  <si>
    <t>123456789</t>
  </si>
  <si>
    <t>987654321</t>
  </si>
  <si>
    <t>987654322</t>
  </si>
  <si>
    <t>987654323</t>
  </si>
  <si>
    <t>987654324</t>
  </si>
  <si>
    <t>987654325</t>
  </si>
  <si>
    <t>987654326</t>
  </si>
  <si>
    <t>987654327</t>
  </si>
  <si>
    <t>987654328</t>
  </si>
  <si>
    <t>申込書記入について</t>
  </si>
  <si>
    <t>◎基本的には水色で塗りつぶしてある欄に入力をお願いします。
　フリガナは自動的に表示されますが、正しい読み方で表示されない場合には直接入力してください。
◎チームＩＤ、メンバーＩＤは今年度新たに割り当てられた９桁の番号を入力してください。
◎申込書に入力していたければ、メンバー表にも自動的に入力されます。
◎名前にはできるだけ常用漢字をご使用ください。特殊な漢字を使用する場合には、郵送する申込書に
　正確にご記入ください。
◎姓と名の間は空けないように入力してください。</t>
  </si>
  <si>
    <t>平成２３年度　第３２回全九州中学生バスケットボール春季選手権大会</t>
  </si>
  <si>
    <t>沖縄</t>
  </si>
  <si>
    <t>那覇市</t>
  </si>
  <si>
    <t>那覇東</t>
  </si>
  <si>
    <t>〒９００－００００</t>
  </si>
  <si>
    <t>沖縄県那覇市１－１－１</t>
  </si>
  <si>
    <t>０９８－０００－００００</t>
  </si>
  <si>
    <t>沖縄　太郎</t>
  </si>
  <si>
    <t>沖縄　次郎</t>
  </si>
  <si>
    <t>沖縄　三郎</t>
  </si>
  <si>
    <t>沖縄　花子</t>
  </si>
  <si>
    <t>沖縄　夢子</t>
  </si>
  <si>
    <t>０９０－００００－００００</t>
  </si>
  <si>
    <t>国頭　一郎</t>
  </si>
  <si>
    <t>島尻　次郎</t>
  </si>
  <si>
    <t>中頭　三郎</t>
  </si>
  <si>
    <t>八重山　四朗</t>
  </si>
  <si>
    <t>宮古　五郎</t>
  </si>
  <si>
    <t>浦添　六郎</t>
  </si>
  <si>
    <t>今帰仁　七郎</t>
  </si>
  <si>
    <t>恩納　八郎</t>
  </si>
  <si>
    <t>平成２４年　１月　３１日</t>
  </si>
  <si>
    <t>　　　　　那覇東　太郎　　印</t>
  </si>
  <si>
    <t>平成２４年　２月　　１日</t>
  </si>
  <si>
    <t>沖縄</t>
  </si>
  <si>
    <t>　　　　　　　　　和仁屋　松　輝　　印</t>
  </si>
  <si>
    <t>平成２４年　　　　月　　　　日</t>
  </si>
  <si>
    <r>
      <rPr>
        <sz val="14"/>
        <color indexed="8"/>
        <rFont val="HGP明朝E"/>
        <family val="1"/>
      </rPr>
      <t>　　　　　　　　　　　　　　　　　　　　　　　　　</t>
    </r>
    <r>
      <rPr>
        <sz val="12"/>
        <color indexed="8"/>
        <rFont val="HGP明朝E"/>
        <family val="1"/>
      </rPr>
      <t>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</si>
</sst>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ＨＰ平成明朝体W7"/>
      <family val="0"/>
    </font>
    <font>
      <sz val="11"/>
      <color indexed="8"/>
      <name val="ＤＦ平成明朝体W7"/>
      <family val="0"/>
    </font>
    <font>
      <sz val="11"/>
      <color indexed="8"/>
      <name val="HGP明朝E"/>
      <family val="1"/>
    </font>
    <font>
      <u val="single"/>
      <sz val="11"/>
      <color indexed="8"/>
      <name val="HGP明朝E"/>
      <family val="1"/>
    </font>
    <font>
      <sz val="9"/>
      <color indexed="8"/>
      <name val="HGP明朝E"/>
      <family val="1"/>
    </font>
    <font>
      <sz val="14"/>
      <color indexed="8"/>
      <name val="HGP明朝E"/>
      <family val="1"/>
    </font>
    <font>
      <sz val="12"/>
      <color indexed="8"/>
      <name val="HGP明朝E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明朝E"/>
      <family val="1"/>
    </font>
    <font>
      <sz val="18"/>
      <color indexed="8"/>
      <name val="HGP明朝E"/>
      <family val="1"/>
    </font>
    <font>
      <sz val="20"/>
      <color indexed="8"/>
      <name val="HGP明朝E"/>
      <family val="1"/>
    </font>
    <font>
      <sz val="22"/>
      <color indexed="8"/>
      <name val="HGP明朝E"/>
      <family val="1"/>
    </font>
    <font>
      <sz val="10"/>
      <color indexed="8"/>
      <name val="HGP明朝E"/>
      <family val="1"/>
    </font>
    <font>
      <sz val="10"/>
      <name val="ＤＨＰ平成ゴシックW5"/>
      <family val="0"/>
    </font>
    <font>
      <sz val="11"/>
      <name val="ＤＦ平成明朝体W3"/>
      <family val="0"/>
    </font>
    <font>
      <sz val="14"/>
      <name val="ＤＨＰ平成ゴシックW5"/>
      <family val="0"/>
    </font>
    <font>
      <sz val="11"/>
      <name val="ＤＨＰ平成ゴシックW5"/>
      <family val="0"/>
    </font>
    <font>
      <sz val="12"/>
      <name val="ＤＨＰ平成ゴシックW5"/>
      <family val="0"/>
    </font>
    <font>
      <sz val="10"/>
      <color indexed="8"/>
      <name val="ＤＨＰ平成明朝体W7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E"/>
      <family val="3"/>
    </font>
    <font>
      <sz val="18"/>
      <color indexed="10"/>
      <name val="HGP明朝E"/>
      <family val="1"/>
    </font>
    <font>
      <sz val="16"/>
      <color indexed="10"/>
      <name val="HGP明朝E"/>
      <family val="1"/>
    </font>
    <font>
      <sz val="14"/>
      <color indexed="10"/>
      <name val="HGP明朝E"/>
      <family val="1"/>
    </font>
    <font>
      <sz val="12"/>
      <color indexed="10"/>
      <name val="HGP明朝E"/>
      <family val="1"/>
    </font>
    <font>
      <sz val="11"/>
      <color indexed="10"/>
      <name val="HGP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E"/>
      <family val="3"/>
    </font>
    <font>
      <sz val="18"/>
      <color rgb="FFFF0000"/>
      <name val="HGP明朝E"/>
      <family val="1"/>
    </font>
    <font>
      <sz val="14"/>
      <color rgb="FFFF0000"/>
      <name val="HGP明朝E"/>
      <family val="1"/>
    </font>
    <font>
      <sz val="12"/>
      <color rgb="FFFF0000"/>
      <name val="HGP明朝E"/>
      <family val="1"/>
    </font>
    <font>
      <sz val="16"/>
      <color rgb="FFFF0000"/>
      <name val="HGP明朝E"/>
      <family val="1"/>
    </font>
    <font>
      <sz val="11"/>
      <color rgb="FFFF0000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 indent="1"/>
    </xf>
    <xf numFmtId="0" fontId="20" fillId="0" borderId="23" xfId="0" applyFont="1" applyFill="1" applyBorder="1" applyAlignment="1">
      <alignment horizontal="distributed" vertical="center" indent="1"/>
    </xf>
    <xf numFmtId="0" fontId="20" fillId="0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indent="1"/>
    </xf>
    <xf numFmtId="0" fontId="18" fillId="0" borderId="1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0" fontId="63" fillId="6" borderId="16" xfId="0" applyFont="1" applyFill="1" applyBorder="1" applyAlignment="1">
      <alignment horizontal="center" vertical="center"/>
    </xf>
    <xf numFmtId="0" fontId="63" fillId="6" borderId="13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3" fillId="6" borderId="11" xfId="0" applyFont="1" applyFill="1" applyBorder="1" applyAlignment="1">
      <alignment horizontal="right" vertical="center"/>
    </xf>
    <xf numFmtId="0" fontId="65" fillId="6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indent="12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5" fillId="6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6" fillId="6" borderId="13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5" fillId="6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66" fillId="6" borderId="17" xfId="0" applyNumberFormat="1" applyFont="1" applyFill="1" applyBorder="1" applyAlignment="1">
      <alignment horizontal="left" vertical="center"/>
    </xf>
    <xf numFmtId="176" fontId="66" fillId="6" borderId="10" xfId="0" applyNumberFormat="1" applyFont="1" applyFill="1" applyBorder="1" applyAlignment="1">
      <alignment horizontal="left" vertical="center"/>
    </xf>
    <xf numFmtId="0" fontId="63" fillId="6" borderId="32" xfId="0" applyFont="1" applyFill="1" applyBorder="1" applyAlignment="1">
      <alignment horizontal="left" vertical="top"/>
    </xf>
    <xf numFmtId="0" fontId="63" fillId="6" borderId="0" xfId="0" applyFont="1" applyFill="1" applyBorder="1" applyAlignment="1">
      <alignment horizontal="left" vertical="top"/>
    </xf>
    <xf numFmtId="0" fontId="63" fillId="6" borderId="18" xfId="0" applyFont="1" applyFill="1" applyBorder="1" applyAlignment="1">
      <alignment horizontal="left" vertical="top"/>
    </xf>
    <xf numFmtId="0" fontId="63" fillId="6" borderId="11" xfId="0" applyFont="1" applyFill="1" applyBorder="1" applyAlignment="1">
      <alignment horizontal="left" vertical="top"/>
    </xf>
    <xf numFmtId="0" fontId="66" fillId="6" borderId="0" xfId="0" applyFont="1" applyFill="1" applyBorder="1" applyAlignment="1">
      <alignment horizontal="left" vertical="center"/>
    </xf>
    <xf numFmtId="0" fontId="66" fillId="6" borderId="33" xfId="0" applyFont="1" applyFill="1" applyBorder="1" applyAlignment="1">
      <alignment horizontal="left" vertical="center"/>
    </xf>
    <xf numFmtId="0" fontId="66" fillId="6" borderId="11" xfId="0" applyFont="1" applyFill="1" applyBorder="1" applyAlignment="1">
      <alignment horizontal="left" vertical="center"/>
    </xf>
    <xf numFmtId="0" fontId="66" fillId="6" borderId="3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5" fillId="6" borderId="18" xfId="0" applyFont="1" applyFill="1" applyBorder="1" applyAlignment="1">
      <alignment horizontal="center" vertical="center"/>
    </xf>
    <xf numFmtId="0" fontId="65" fillId="6" borderId="31" xfId="0" applyFont="1" applyFill="1" applyBorder="1" applyAlignment="1">
      <alignment horizontal="center" vertical="center"/>
    </xf>
    <xf numFmtId="0" fontId="65" fillId="6" borderId="32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5" fillId="6" borderId="3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5" fillId="6" borderId="17" xfId="0" applyFont="1" applyFill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66" fillId="6" borderId="17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 vertical="center"/>
    </xf>
    <xf numFmtId="49" fontId="64" fillId="6" borderId="18" xfId="0" applyNumberFormat="1" applyFont="1" applyFill="1" applyBorder="1" applyAlignment="1">
      <alignment horizontal="center" vertical="center"/>
    </xf>
    <xf numFmtId="49" fontId="64" fillId="6" borderId="11" xfId="0" applyNumberFormat="1" applyFont="1" applyFill="1" applyBorder="1" applyAlignment="1">
      <alignment horizontal="center" vertical="center"/>
    </xf>
    <xf numFmtId="49" fontId="64" fillId="6" borderId="3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6" fillId="6" borderId="14" xfId="0" applyNumberFormat="1" applyFont="1" applyFill="1" applyBorder="1" applyAlignment="1">
      <alignment horizontal="center" vertical="center"/>
    </xf>
    <xf numFmtId="49" fontId="66" fillId="6" borderId="16" xfId="0" applyNumberFormat="1" applyFont="1" applyFill="1" applyBorder="1" applyAlignment="1">
      <alignment horizontal="center" vertical="center"/>
    </xf>
    <xf numFmtId="49" fontId="66" fillId="6" borderId="15" xfId="0" applyNumberFormat="1" applyFont="1" applyFill="1" applyBorder="1" applyAlignment="1">
      <alignment horizontal="center" vertical="center"/>
    </xf>
    <xf numFmtId="0" fontId="66" fillId="6" borderId="0" xfId="0" applyFont="1" applyFill="1" applyAlignment="1">
      <alignment horizontal="left" vertical="center"/>
    </xf>
    <xf numFmtId="0" fontId="63" fillId="6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22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2"/>
    </xf>
    <xf numFmtId="0" fontId="12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9" fillId="0" borderId="11" xfId="0" applyFont="1" applyBorder="1" applyAlignment="1">
      <alignment horizontal="distributed" vertical="center" indent="15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36" xfId="0" applyFont="1" applyFill="1" applyBorder="1" applyAlignment="1">
      <alignment horizontal="distributed" vertical="center" inden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distributed" vertical="center" indent="1"/>
    </xf>
    <xf numFmtId="0" fontId="20" fillId="0" borderId="38" xfId="0" applyFont="1" applyFill="1" applyBorder="1" applyAlignment="1">
      <alignment horizontal="distributed" vertical="center" indent="1"/>
    </xf>
    <xf numFmtId="0" fontId="17" fillId="0" borderId="39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7</xdr:row>
      <xdr:rowOff>19050</xdr:rowOff>
    </xdr:from>
    <xdr:to>
      <xdr:col>16</xdr:col>
      <xdr:colOff>19050</xdr:colOff>
      <xdr:row>7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6353175" y="2800350"/>
          <a:ext cx="295275" cy="35242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371475</xdr:rowOff>
    </xdr:from>
    <xdr:to>
      <xdr:col>18</xdr:col>
      <xdr:colOff>95250</xdr:colOff>
      <xdr:row>18</xdr:row>
      <xdr:rowOff>19050</xdr:rowOff>
    </xdr:to>
    <xdr:sp>
      <xdr:nvSpPr>
        <xdr:cNvPr id="2" name="円/楕円 3"/>
        <xdr:cNvSpPr>
          <a:spLocks/>
        </xdr:cNvSpPr>
      </xdr:nvSpPr>
      <xdr:spPr>
        <a:xfrm>
          <a:off x="7000875" y="5476875"/>
          <a:ext cx="323850" cy="2190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3</xdr:row>
      <xdr:rowOff>19050</xdr:rowOff>
    </xdr:from>
    <xdr:to>
      <xdr:col>18</xdr:col>
      <xdr:colOff>419100</xdr:colOff>
      <xdr:row>3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6772275" y="809625"/>
          <a:ext cx="29527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13</xdr:row>
      <xdr:rowOff>66675</xdr:rowOff>
    </xdr:from>
    <xdr:to>
      <xdr:col>18</xdr:col>
      <xdr:colOff>552450</xdr:colOff>
      <xdr:row>14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6753225" y="3562350"/>
          <a:ext cx="4476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7</xdr:row>
      <xdr:rowOff>114300</xdr:rowOff>
    </xdr:from>
    <xdr:to>
      <xdr:col>6</xdr:col>
      <xdr:colOff>333375</xdr:colOff>
      <xdr:row>7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3581400" y="3571875"/>
          <a:ext cx="4762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3:S44"/>
  <sheetViews>
    <sheetView workbookViewId="0" topLeftCell="A34">
      <selection activeCell="S42" sqref="S42"/>
    </sheetView>
  </sheetViews>
  <sheetFormatPr defaultColWidth="9.140625" defaultRowHeight="15"/>
  <cols>
    <col min="1" max="1" width="9.00390625" style="1" customWidth="1"/>
    <col min="2" max="2" width="17.140625" style="1" customWidth="1"/>
    <col min="3" max="3" width="4.421875" style="2" bestFit="1" customWidth="1"/>
    <col min="4" max="4" width="5.28125" style="2" bestFit="1" customWidth="1"/>
    <col min="5" max="5" width="1.8515625" style="2" customWidth="1"/>
    <col min="6" max="6" width="19.421875" style="31" customWidth="1"/>
    <col min="7" max="8" width="1.8515625" style="2" customWidth="1"/>
    <col min="9" max="9" width="12.28125" style="2" customWidth="1"/>
    <col min="10" max="12" width="2.8515625" style="2" customWidth="1"/>
    <col min="13" max="13" width="1.8515625" style="2" customWidth="1"/>
    <col min="14" max="14" width="2.421875" style="2" customWidth="1"/>
    <col min="15" max="15" width="5.00390625" style="2" customWidth="1"/>
    <col min="16" max="16" width="8.421875" style="2" customWidth="1"/>
    <col min="17" max="17" width="3.7109375" style="2" customWidth="1"/>
    <col min="18" max="18" width="5.28125" style="31" bestFit="1" customWidth="1"/>
    <col min="19" max="19" width="8.421875" style="31" bestFit="1" customWidth="1"/>
    <col min="20" max="20" width="9.00390625" style="1" customWidth="1"/>
  </cols>
  <sheetData>
    <row r="3" spans="3:19" ht="15">
      <c r="C3" s="122" t="s">
        <v>69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ht="102.75" customHeight="1">
      <c r="C4" s="127" t="s">
        <v>70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3:19" s="1" customFormat="1" ht="24" customHeight="1">
      <c r="C5" s="55" t="s">
        <v>71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3:19" s="1" customFormat="1" ht="24" customHeight="1">
      <c r="C6" s="56" t="s">
        <v>14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3:19" s="1" customFormat="1" ht="24" customHeight="1">
      <c r="C7" s="126" t="s">
        <v>59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3:19" s="1" customFormat="1" ht="30.75" customHeight="1">
      <c r="C8" s="57" t="s">
        <v>4</v>
      </c>
      <c r="D8" s="58"/>
      <c r="E8" s="58"/>
      <c r="F8" s="47" t="s">
        <v>72</v>
      </c>
      <c r="G8" s="59" t="s">
        <v>5</v>
      </c>
      <c r="H8" s="59"/>
      <c r="I8" s="60" t="s">
        <v>6</v>
      </c>
      <c r="J8" s="61"/>
      <c r="K8" s="62">
        <v>1</v>
      </c>
      <c r="L8" s="62"/>
      <c r="M8" s="59" t="s">
        <v>7</v>
      </c>
      <c r="N8" s="63"/>
      <c r="O8" s="64" t="s">
        <v>47</v>
      </c>
      <c r="P8" s="64"/>
      <c r="Q8" s="64"/>
      <c r="R8" s="64"/>
      <c r="S8" s="65"/>
    </row>
    <row r="9" spans="3:19" s="1" customFormat="1" ht="12.75" customHeight="1">
      <c r="C9" s="66" t="s">
        <v>48</v>
      </c>
      <c r="D9" s="66"/>
      <c r="E9" s="66"/>
      <c r="F9" s="29" t="str">
        <f>PHONETIC(F10)</f>
        <v>ナハシ</v>
      </c>
      <c r="G9" s="67"/>
      <c r="H9" s="67"/>
      <c r="I9" s="68" t="str">
        <f>PHONETIC(I10)</f>
        <v>ナハヒガシ</v>
      </c>
      <c r="J9" s="68"/>
      <c r="K9" s="68"/>
      <c r="L9" s="68"/>
      <c r="M9" s="69"/>
      <c r="N9" s="69"/>
      <c r="O9" s="70"/>
      <c r="P9" s="58" t="s">
        <v>21</v>
      </c>
      <c r="Q9" s="71" t="s">
        <v>60</v>
      </c>
      <c r="R9" s="71"/>
      <c r="S9" s="71"/>
    </row>
    <row r="10" spans="3:19" s="1" customFormat="1" ht="27.75" customHeight="1">
      <c r="C10" s="72" t="s">
        <v>8</v>
      </c>
      <c r="D10" s="73"/>
      <c r="E10" s="74"/>
      <c r="F10" s="54" t="s">
        <v>73</v>
      </c>
      <c r="G10" s="73" t="s">
        <v>9</v>
      </c>
      <c r="H10" s="73"/>
      <c r="I10" s="75" t="s">
        <v>74</v>
      </c>
      <c r="J10" s="75"/>
      <c r="K10" s="75"/>
      <c r="L10" s="75"/>
      <c r="M10" s="73" t="s">
        <v>10</v>
      </c>
      <c r="N10" s="73"/>
      <c r="O10" s="73"/>
      <c r="P10" s="58"/>
      <c r="Q10" s="71"/>
      <c r="R10" s="71"/>
      <c r="S10" s="71"/>
    </row>
    <row r="11" spans="3:19" s="1" customFormat="1" ht="15" customHeight="1">
      <c r="C11" s="76" t="s">
        <v>11</v>
      </c>
      <c r="D11" s="67"/>
      <c r="E11" s="77"/>
      <c r="F11" s="81" t="s">
        <v>75</v>
      </c>
      <c r="G11" s="82"/>
      <c r="H11" s="82"/>
      <c r="I11" s="82"/>
      <c r="J11" s="82"/>
      <c r="K11" s="82"/>
      <c r="L11" s="82"/>
      <c r="M11" s="82"/>
      <c r="N11" s="82"/>
      <c r="O11" s="82"/>
      <c r="P11" s="6"/>
      <c r="Q11" s="6"/>
      <c r="R11" s="3"/>
      <c r="S11" s="5"/>
    </row>
    <row r="12" spans="3:19" s="1" customFormat="1" ht="18.75" customHeight="1">
      <c r="C12" s="78"/>
      <c r="D12" s="79"/>
      <c r="E12" s="80"/>
      <c r="F12" s="83" t="s">
        <v>76</v>
      </c>
      <c r="G12" s="84"/>
      <c r="H12" s="84"/>
      <c r="I12" s="84"/>
      <c r="J12" s="84"/>
      <c r="K12" s="84"/>
      <c r="L12" s="84"/>
      <c r="M12" s="84"/>
      <c r="N12" s="84"/>
      <c r="O12" s="84"/>
      <c r="P12" s="7" t="s">
        <v>23</v>
      </c>
      <c r="Q12" s="87" t="s">
        <v>77</v>
      </c>
      <c r="R12" s="87"/>
      <c r="S12" s="88"/>
    </row>
    <row r="13" spans="3:19" s="1" customFormat="1" ht="18.75" customHeight="1">
      <c r="C13" s="72"/>
      <c r="D13" s="73"/>
      <c r="E13" s="74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" t="s">
        <v>24</v>
      </c>
      <c r="Q13" s="89" t="s">
        <v>77</v>
      </c>
      <c r="R13" s="89"/>
      <c r="S13" s="90"/>
    </row>
    <row r="14" spans="3:19" s="1" customFormat="1" ht="15" customHeight="1">
      <c r="C14" s="91" t="s">
        <v>48</v>
      </c>
      <c r="D14" s="92"/>
      <c r="E14" s="93"/>
      <c r="F14" s="94" t="str">
        <f>PHONETIC(F15)</f>
        <v>オキナワ　タロウ</v>
      </c>
      <c r="G14" s="68"/>
      <c r="H14" s="68"/>
      <c r="I14" s="95"/>
      <c r="J14" s="91" t="s">
        <v>48</v>
      </c>
      <c r="K14" s="92"/>
      <c r="L14" s="93"/>
      <c r="M14" s="94" t="str">
        <f>PHONETIC(M15)</f>
        <v>オキナワ　ハナコ</v>
      </c>
      <c r="N14" s="68"/>
      <c r="O14" s="68"/>
      <c r="P14" s="68"/>
      <c r="Q14" s="68"/>
      <c r="R14" s="68"/>
      <c r="S14" s="95"/>
    </row>
    <row r="15" spans="3:19" s="1" customFormat="1" ht="30" customHeight="1">
      <c r="C15" s="96" t="s">
        <v>12</v>
      </c>
      <c r="D15" s="96"/>
      <c r="E15" s="96"/>
      <c r="F15" s="97" t="s">
        <v>78</v>
      </c>
      <c r="G15" s="75"/>
      <c r="H15" s="75"/>
      <c r="I15" s="98"/>
      <c r="J15" s="72" t="s">
        <v>25</v>
      </c>
      <c r="K15" s="73"/>
      <c r="L15" s="74"/>
      <c r="M15" s="99" t="s">
        <v>81</v>
      </c>
      <c r="N15" s="100"/>
      <c r="O15" s="100"/>
      <c r="P15" s="100"/>
      <c r="Q15" s="100"/>
      <c r="R15" s="100"/>
      <c r="S15" s="101"/>
    </row>
    <row r="16" spans="3:19" s="1" customFormat="1" ht="14.25">
      <c r="C16" s="91" t="s">
        <v>48</v>
      </c>
      <c r="D16" s="92"/>
      <c r="E16" s="93"/>
      <c r="F16" s="94" t="str">
        <f>PHONETIC(F17)</f>
        <v>オキナワ　ジロウ</v>
      </c>
      <c r="G16" s="68"/>
      <c r="H16" s="68"/>
      <c r="I16" s="95"/>
      <c r="J16" s="91" t="s">
        <v>48</v>
      </c>
      <c r="K16" s="92"/>
      <c r="L16" s="93"/>
      <c r="M16" s="94" t="str">
        <f>PHONETIC(M17)</f>
        <v>オキナワ　ユメコ</v>
      </c>
      <c r="N16" s="68"/>
      <c r="O16" s="68"/>
      <c r="P16" s="68"/>
      <c r="Q16" s="68"/>
      <c r="R16" s="68"/>
      <c r="S16" s="95"/>
    </row>
    <row r="17" spans="3:19" s="1" customFormat="1" ht="30" customHeight="1">
      <c r="C17" s="96" t="s">
        <v>26</v>
      </c>
      <c r="D17" s="96"/>
      <c r="E17" s="96"/>
      <c r="F17" s="97" t="s">
        <v>79</v>
      </c>
      <c r="G17" s="75"/>
      <c r="H17" s="75"/>
      <c r="I17" s="75"/>
      <c r="J17" s="72" t="s">
        <v>27</v>
      </c>
      <c r="K17" s="73"/>
      <c r="L17" s="74"/>
      <c r="M17" s="99" t="s">
        <v>82</v>
      </c>
      <c r="N17" s="100"/>
      <c r="O17" s="100"/>
      <c r="P17" s="100"/>
      <c r="Q17" s="100"/>
      <c r="R17" s="100"/>
      <c r="S17" s="101"/>
    </row>
    <row r="18" spans="3:19" s="1" customFormat="1" ht="15" customHeight="1">
      <c r="C18" s="102" t="s">
        <v>44</v>
      </c>
      <c r="D18" s="67"/>
      <c r="E18" s="77"/>
      <c r="F18" s="103" t="s">
        <v>80</v>
      </c>
      <c r="G18" s="104"/>
      <c r="H18" s="104"/>
      <c r="I18" s="105"/>
      <c r="J18" s="106" t="s">
        <v>28</v>
      </c>
      <c r="K18" s="107"/>
      <c r="L18" s="108"/>
      <c r="M18" s="109" t="s">
        <v>45</v>
      </c>
      <c r="N18" s="110"/>
      <c r="O18" s="110"/>
      <c r="P18" s="110"/>
      <c r="Q18" s="110"/>
      <c r="R18" s="110"/>
      <c r="S18" s="111"/>
    </row>
    <row r="19" spans="3:19" s="1" customFormat="1" ht="30" customHeight="1">
      <c r="C19" s="72"/>
      <c r="D19" s="73"/>
      <c r="E19" s="74"/>
      <c r="F19" s="97"/>
      <c r="G19" s="75"/>
      <c r="H19" s="75"/>
      <c r="I19" s="98"/>
      <c r="J19" s="72" t="s">
        <v>13</v>
      </c>
      <c r="K19" s="73"/>
      <c r="L19" s="74"/>
      <c r="M19" s="112" t="s">
        <v>83</v>
      </c>
      <c r="N19" s="113"/>
      <c r="O19" s="113"/>
      <c r="P19" s="113"/>
      <c r="Q19" s="113"/>
      <c r="R19" s="113"/>
      <c r="S19" s="114"/>
    </row>
    <row r="20" spans="3:19" s="1" customFormat="1" ht="14.25">
      <c r="C20" s="9" t="s">
        <v>29</v>
      </c>
      <c r="D20" s="9" t="s">
        <v>0</v>
      </c>
      <c r="E20" s="58" t="s">
        <v>1</v>
      </c>
      <c r="F20" s="58"/>
      <c r="G20" s="58"/>
      <c r="H20" s="58" t="s">
        <v>48</v>
      </c>
      <c r="I20" s="58"/>
      <c r="J20" s="58"/>
      <c r="K20" s="58"/>
      <c r="L20" s="58"/>
      <c r="M20" s="58"/>
      <c r="N20" s="115" t="s">
        <v>58</v>
      </c>
      <c r="O20" s="59"/>
      <c r="P20" s="59"/>
      <c r="Q20" s="116"/>
      <c r="R20" s="9" t="s">
        <v>2</v>
      </c>
      <c r="S20" s="9" t="s">
        <v>3</v>
      </c>
    </row>
    <row r="21" spans="3:19" s="1" customFormat="1" ht="26.25" customHeight="1">
      <c r="C21" s="9">
        <v>1</v>
      </c>
      <c r="D21" s="9">
        <v>4</v>
      </c>
      <c r="E21" s="10"/>
      <c r="F21" s="48" t="s">
        <v>84</v>
      </c>
      <c r="G21" s="11"/>
      <c r="H21" s="10"/>
      <c r="I21" s="59" t="str">
        <f>PHONETIC(F21)</f>
        <v>クニガミ　イチロウ</v>
      </c>
      <c r="J21" s="59"/>
      <c r="K21" s="59"/>
      <c r="L21" s="59"/>
      <c r="M21" s="11"/>
      <c r="N21" s="117" t="s">
        <v>61</v>
      </c>
      <c r="O21" s="118"/>
      <c r="P21" s="118"/>
      <c r="Q21" s="119"/>
      <c r="R21" s="49">
        <v>2</v>
      </c>
      <c r="S21" s="50">
        <v>180</v>
      </c>
    </row>
    <row r="22" spans="3:19" s="1" customFormat="1" ht="26.25" customHeight="1">
      <c r="C22" s="9">
        <v>2</v>
      </c>
      <c r="D22" s="9">
        <v>5</v>
      </c>
      <c r="E22" s="10"/>
      <c r="F22" s="48" t="s">
        <v>85</v>
      </c>
      <c r="G22" s="11"/>
      <c r="H22" s="10"/>
      <c r="I22" s="59" t="str">
        <f aca="true" t="shared" si="0" ref="I22:I35">PHONETIC(F22)</f>
        <v>シマジリ　ジロウ</v>
      </c>
      <c r="J22" s="59"/>
      <c r="K22" s="59"/>
      <c r="L22" s="59"/>
      <c r="M22" s="11"/>
      <c r="N22" s="117" t="s">
        <v>62</v>
      </c>
      <c r="O22" s="118"/>
      <c r="P22" s="118"/>
      <c r="Q22" s="119"/>
      <c r="R22" s="49">
        <v>2</v>
      </c>
      <c r="S22" s="50">
        <v>175</v>
      </c>
    </row>
    <row r="23" spans="3:19" s="1" customFormat="1" ht="26.25" customHeight="1">
      <c r="C23" s="9">
        <v>3</v>
      </c>
      <c r="D23" s="9">
        <v>6</v>
      </c>
      <c r="E23" s="10"/>
      <c r="F23" s="48" t="s">
        <v>86</v>
      </c>
      <c r="G23" s="11"/>
      <c r="H23" s="10"/>
      <c r="I23" s="59" t="str">
        <f>PHONETIC(F23)</f>
        <v>ナカガミ　サブロウ</v>
      </c>
      <c r="J23" s="59"/>
      <c r="K23" s="59"/>
      <c r="L23" s="59"/>
      <c r="M23" s="11"/>
      <c r="N23" s="117" t="s">
        <v>63</v>
      </c>
      <c r="O23" s="118"/>
      <c r="P23" s="118"/>
      <c r="Q23" s="119"/>
      <c r="R23" s="49">
        <v>2</v>
      </c>
      <c r="S23" s="50">
        <v>158</v>
      </c>
    </row>
    <row r="24" spans="3:19" s="1" customFormat="1" ht="26.25" customHeight="1">
      <c r="C24" s="9">
        <v>4</v>
      </c>
      <c r="D24" s="9">
        <v>7</v>
      </c>
      <c r="E24" s="10"/>
      <c r="F24" s="48" t="s">
        <v>87</v>
      </c>
      <c r="G24" s="11"/>
      <c r="H24" s="10"/>
      <c r="I24" s="59" t="str">
        <f t="shared" si="0"/>
        <v>ヤエヤマ　シロウ</v>
      </c>
      <c r="J24" s="59"/>
      <c r="K24" s="59"/>
      <c r="L24" s="59"/>
      <c r="M24" s="11"/>
      <c r="N24" s="117" t="s">
        <v>64</v>
      </c>
      <c r="O24" s="118"/>
      <c r="P24" s="118"/>
      <c r="Q24" s="119"/>
      <c r="R24" s="49">
        <v>2</v>
      </c>
      <c r="S24" s="50">
        <v>178</v>
      </c>
    </row>
    <row r="25" spans="3:19" s="1" customFormat="1" ht="26.25" customHeight="1">
      <c r="C25" s="9">
        <v>5</v>
      </c>
      <c r="D25" s="9">
        <v>8</v>
      </c>
      <c r="E25" s="10"/>
      <c r="F25" s="48" t="s">
        <v>88</v>
      </c>
      <c r="G25" s="11"/>
      <c r="H25" s="10"/>
      <c r="I25" s="59" t="str">
        <f t="shared" si="0"/>
        <v>ミヤコ　ゴロウ</v>
      </c>
      <c r="J25" s="59"/>
      <c r="K25" s="59"/>
      <c r="L25" s="59"/>
      <c r="M25" s="11"/>
      <c r="N25" s="117" t="s">
        <v>65</v>
      </c>
      <c r="O25" s="118"/>
      <c r="P25" s="118"/>
      <c r="Q25" s="119"/>
      <c r="R25" s="49">
        <v>1</v>
      </c>
      <c r="S25" s="50">
        <v>190</v>
      </c>
    </row>
    <row r="26" spans="3:19" s="1" customFormat="1" ht="26.25" customHeight="1">
      <c r="C26" s="9">
        <v>6</v>
      </c>
      <c r="D26" s="9">
        <v>9</v>
      </c>
      <c r="E26" s="10"/>
      <c r="F26" s="48" t="s">
        <v>89</v>
      </c>
      <c r="G26" s="11"/>
      <c r="H26" s="10"/>
      <c r="I26" s="59" t="str">
        <f t="shared" si="0"/>
        <v>ウラソエ　ロクロウ</v>
      </c>
      <c r="J26" s="59"/>
      <c r="K26" s="59"/>
      <c r="L26" s="59"/>
      <c r="M26" s="11"/>
      <c r="N26" s="117" t="s">
        <v>66</v>
      </c>
      <c r="O26" s="118"/>
      <c r="P26" s="118"/>
      <c r="Q26" s="119"/>
      <c r="R26" s="49">
        <v>1</v>
      </c>
      <c r="S26" s="50">
        <v>160</v>
      </c>
    </row>
    <row r="27" spans="3:19" s="1" customFormat="1" ht="26.25" customHeight="1">
      <c r="C27" s="9">
        <v>7</v>
      </c>
      <c r="D27" s="9">
        <v>10</v>
      </c>
      <c r="E27" s="10"/>
      <c r="F27" s="48" t="s">
        <v>90</v>
      </c>
      <c r="G27" s="11"/>
      <c r="H27" s="10"/>
      <c r="I27" s="59" t="str">
        <f t="shared" si="0"/>
        <v>ナキジン　シチロウ</v>
      </c>
      <c r="J27" s="59"/>
      <c r="K27" s="59"/>
      <c r="L27" s="59"/>
      <c r="M27" s="11"/>
      <c r="N27" s="117" t="s">
        <v>67</v>
      </c>
      <c r="O27" s="118"/>
      <c r="P27" s="118"/>
      <c r="Q27" s="119"/>
      <c r="R27" s="49">
        <v>1</v>
      </c>
      <c r="S27" s="50">
        <v>165</v>
      </c>
    </row>
    <row r="28" spans="3:19" s="1" customFormat="1" ht="26.25" customHeight="1">
      <c r="C28" s="9">
        <v>8</v>
      </c>
      <c r="D28" s="9">
        <v>11</v>
      </c>
      <c r="E28" s="10"/>
      <c r="F28" s="48" t="s">
        <v>91</v>
      </c>
      <c r="G28" s="11"/>
      <c r="H28" s="10"/>
      <c r="I28" s="59" t="str">
        <f t="shared" si="0"/>
        <v>オンナ　ハチロウ</v>
      </c>
      <c r="J28" s="59"/>
      <c r="K28" s="59"/>
      <c r="L28" s="59"/>
      <c r="M28" s="11"/>
      <c r="N28" s="117" t="s">
        <v>68</v>
      </c>
      <c r="O28" s="118"/>
      <c r="P28" s="118"/>
      <c r="Q28" s="119"/>
      <c r="R28" s="49">
        <v>1</v>
      </c>
      <c r="S28" s="50">
        <v>135</v>
      </c>
    </row>
    <row r="29" spans="3:19" s="1" customFormat="1" ht="26.25" customHeight="1">
      <c r="C29" s="9">
        <v>9</v>
      </c>
      <c r="D29" s="9">
        <v>12</v>
      </c>
      <c r="E29" s="10"/>
      <c r="F29" s="48"/>
      <c r="G29" s="11"/>
      <c r="H29" s="10"/>
      <c r="I29" s="59">
        <f t="shared" si="0"/>
      </c>
      <c r="J29" s="59"/>
      <c r="K29" s="59"/>
      <c r="L29" s="59"/>
      <c r="M29" s="11"/>
      <c r="N29" s="117"/>
      <c r="O29" s="118"/>
      <c r="P29" s="118"/>
      <c r="Q29" s="119"/>
      <c r="R29" s="49"/>
      <c r="S29" s="49"/>
    </row>
    <row r="30" spans="3:19" s="1" customFormat="1" ht="26.25" customHeight="1">
      <c r="C30" s="9">
        <v>10</v>
      </c>
      <c r="D30" s="9">
        <v>13</v>
      </c>
      <c r="E30" s="10"/>
      <c r="F30" s="48"/>
      <c r="G30" s="11"/>
      <c r="H30" s="10"/>
      <c r="I30" s="59">
        <f t="shared" si="0"/>
      </c>
      <c r="J30" s="59"/>
      <c r="K30" s="59"/>
      <c r="L30" s="59"/>
      <c r="M30" s="11"/>
      <c r="N30" s="117"/>
      <c r="O30" s="118"/>
      <c r="P30" s="118"/>
      <c r="Q30" s="119"/>
      <c r="R30" s="49"/>
      <c r="S30" s="49"/>
    </row>
    <row r="31" spans="3:19" s="1" customFormat="1" ht="26.25" customHeight="1">
      <c r="C31" s="9">
        <v>11</v>
      </c>
      <c r="D31" s="9">
        <v>14</v>
      </c>
      <c r="E31" s="10"/>
      <c r="F31" s="48"/>
      <c r="G31" s="11"/>
      <c r="H31" s="10"/>
      <c r="I31" s="59">
        <f t="shared" si="0"/>
      </c>
      <c r="J31" s="59"/>
      <c r="K31" s="59"/>
      <c r="L31" s="59"/>
      <c r="M31" s="11"/>
      <c r="N31" s="117"/>
      <c r="O31" s="118"/>
      <c r="P31" s="118"/>
      <c r="Q31" s="119"/>
      <c r="R31" s="49"/>
      <c r="S31" s="49"/>
    </row>
    <row r="32" spans="3:19" s="1" customFormat="1" ht="26.25" customHeight="1">
      <c r="C32" s="9">
        <v>12</v>
      </c>
      <c r="D32" s="9">
        <v>15</v>
      </c>
      <c r="E32" s="10"/>
      <c r="F32" s="48"/>
      <c r="G32" s="11"/>
      <c r="H32" s="10"/>
      <c r="I32" s="59">
        <f t="shared" si="0"/>
      </c>
      <c r="J32" s="59"/>
      <c r="K32" s="59"/>
      <c r="L32" s="59"/>
      <c r="M32" s="11"/>
      <c r="N32" s="117"/>
      <c r="O32" s="118"/>
      <c r="P32" s="118"/>
      <c r="Q32" s="119"/>
      <c r="R32" s="49"/>
      <c r="S32" s="49"/>
    </row>
    <row r="33" spans="3:19" s="1" customFormat="1" ht="26.25" customHeight="1">
      <c r="C33" s="9">
        <v>13</v>
      </c>
      <c r="D33" s="9">
        <v>16</v>
      </c>
      <c r="E33" s="10"/>
      <c r="F33" s="48"/>
      <c r="G33" s="11"/>
      <c r="H33" s="10"/>
      <c r="I33" s="59">
        <f t="shared" si="0"/>
      </c>
      <c r="J33" s="59"/>
      <c r="K33" s="59"/>
      <c r="L33" s="59"/>
      <c r="M33" s="11"/>
      <c r="N33" s="117"/>
      <c r="O33" s="118"/>
      <c r="P33" s="118"/>
      <c r="Q33" s="119"/>
      <c r="R33" s="49"/>
      <c r="S33" s="49"/>
    </row>
    <row r="34" spans="3:19" s="1" customFormat="1" ht="26.25" customHeight="1">
      <c r="C34" s="9">
        <v>14</v>
      </c>
      <c r="D34" s="9">
        <v>17</v>
      </c>
      <c r="E34" s="10"/>
      <c r="F34" s="48"/>
      <c r="G34" s="11"/>
      <c r="H34" s="10"/>
      <c r="I34" s="59">
        <f t="shared" si="0"/>
      </c>
      <c r="J34" s="59"/>
      <c r="K34" s="59"/>
      <c r="L34" s="59"/>
      <c r="M34" s="11"/>
      <c r="N34" s="117"/>
      <c r="O34" s="118"/>
      <c r="P34" s="118"/>
      <c r="Q34" s="119"/>
      <c r="R34" s="49"/>
      <c r="S34" s="49"/>
    </row>
    <row r="35" spans="3:19" s="1" customFormat="1" ht="26.25" customHeight="1">
      <c r="C35" s="9">
        <v>15</v>
      </c>
      <c r="D35" s="9">
        <v>18</v>
      </c>
      <c r="E35" s="10"/>
      <c r="F35" s="48"/>
      <c r="G35" s="11"/>
      <c r="H35" s="10"/>
      <c r="I35" s="59">
        <f t="shared" si="0"/>
      </c>
      <c r="J35" s="59"/>
      <c r="K35" s="59"/>
      <c r="L35" s="59"/>
      <c r="M35" s="11"/>
      <c r="N35" s="117"/>
      <c r="O35" s="118"/>
      <c r="P35" s="118"/>
      <c r="Q35" s="119"/>
      <c r="R35" s="49"/>
      <c r="S35" s="49"/>
    </row>
    <row r="36" spans="3:19" s="1" customFormat="1" ht="19.5" customHeight="1">
      <c r="C36" s="129" t="s">
        <v>15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3:19" s="1" customFormat="1" ht="18" customHeight="1">
      <c r="C37" s="120" t="s">
        <v>92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3:19" s="1" customFormat="1" ht="27" customHeight="1">
      <c r="C38" s="12"/>
      <c r="D38" s="19" t="s">
        <v>30</v>
      </c>
      <c r="E38" s="19"/>
      <c r="F38" s="53" t="s">
        <v>73</v>
      </c>
      <c r="G38" s="79" t="s">
        <v>9</v>
      </c>
      <c r="H38" s="79"/>
      <c r="I38" s="121" t="s">
        <v>74</v>
      </c>
      <c r="J38" s="121"/>
      <c r="K38" s="121"/>
      <c r="L38" s="121"/>
      <c r="M38" s="79" t="s">
        <v>16</v>
      </c>
      <c r="N38" s="79"/>
      <c r="O38" s="79"/>
      <c r="P38" s="89" t="s">
        <v>93</v>
      </c>
      <c r="Q38" s="89"/>
      <c r="R38" s="89"/>
      <c r="S38" s="89"/>
    </row>
    <row r="39" spans="3:19" s="1" customFormat="1" ht="18" customHeight="1">
      <c r="C39" s="124" t="s">
        <v>18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3:19" s="1" customFormat="1" ht="18" customHeight="1">
      <c r="C40" s="120" t="s">
        <v>94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3:19" s="1" customFormat="1" ht="26.25" customHeight="1">
      <c r="C41" s="12"/>
      <c r="D41" s="12"/>
      <c r="E41" s="12"/>
      <c r="F41" s="51" t="s">
        <v>95</v>
      </c>
      <c r="G41" s="125" t="s">
        <v>19</v>
      </c>
      <c r="H41" s="125"/>
      <c r="I41" s="125"/>
      <c r="J41" s="125"/>
      <c r="K41" s="125"/>
      <c r="L41" s="125"/>
      <c r="M41" s="125"/>
      <c r="N41" s="125"/>
      <c r="O41" s="89" t="s">
        <v>96</v>
      </c>
      <c r="P41" s="89"/>
      <c r="Q41" s="89"/>
      <c r="R41" s="89"/>
      <c r="S41" s="89"/>
    </row>
    <row r="42" spans="3:19" s="1" customFormat="1" ht="18" customHeight="1">
      <c r="C42" s="2"/>
      <c r="D42" s="2"/>
      <c r="E42" s="2"/>
      <c r="F42" s="3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1"/>
      <c r="S42" s="31"/>
    </row>
    <row r="43" spans="3:19" s="1" customFormat="1" ht="18" customHeight="1">
      <c r="C43" s="2"/>
      <c r="D43" s="2"/>
      <c r="E43" s="2"/>
      <c r="F43" s="3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1"/>
      <c r="S43" s="31"/>
    </row>
    <row r="44" spans="3:19" s="1" customFormat="1" ht="18" customHeight="1">
      <c r="C44" s="2"/>
      <c r="D44" s="2"/>
      <c r="E44" s="2"/>
      <c r="F44" s="3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1"/>
      <c r="S44" s="31"/>
    </row>
  </sheetData>
  <sheetProtection/>
  <mergeCells count="91">
    <mergeCell ref="C3:S3"/>
    <mergeCell ref="C39:S39"/>
    <mergeCell ref="C40:S40"/>
    <mergeCell ref="G41:N41"/>
    <mergeCell ref="O41:S41"/>
    <mergeCell ref="C7:S7"/>
    <mergeCell ref="C4:S4"/>
    <mergeCell ref="I35:L35"/>
    <mergeCell ref="N35:Q35"/>
    <mergeCell ref="C36:S36"/>
    <mergeCell ref="C37:S37"/>
    <mergeCell ref="G38:H38"/>
    <mergeCell ref="I38:L38"/>
    <mergeCell ref="M38:O38"/>
    <mergeCell ref="P38:S38"/>
    <mergeCell ref="I32:L32"/>
    <mergeCell ref="N32:Q32"/>
    <mergeCell ref="I33:L33"/>
    <mergeCell ref="N33:Q33"/>
    <mergeCell ref="I34:L34"/>
    <mergeCell ref="N34:Q34"/>
    <mergeCell ref="I29:L29"/>
    <mergeCell ref="N29:Q29"/>
    <mergeCell ref="I30:L30"/>
    <mergeCell ref="N30:Q30"/>
    <mergeCell ref="I31:L31"/>
    <mergeCell ref="N31:Q31"/>
    <mergeCell ref="I26:L26"/>
    <mergeCell ref="N26:Q26"/>
    <mergeCell ref="I27:L27"/>
    <mergeCell ref="N27:Q27"/>
    <mergeCell ref="I28:L28"/>
    <mergeCell ref="N28:Q28"/>
    <mergeCell ref="I23:L23"/>
    <mergeCell ref="N23:Q23"/>
    <mergeCell ref="I24:L24"/>
    <mergeCell ref="N24:Q24"/>
    <mergeCell ref="I25:L25"/>
    <mergeCell ref="N25:Q25"/>
    <mergeCell ref="E20:G20"/>
    <mergeCell ref="H20:M20"/>
    <mergeCell ref="N20:Q20"/>
    <mergeCell ref="I21:L21"/>
    <mergeCell ref="N21:Q21"/>
    <mergeCell ref="I22:L22"/>
    <mergeCell ref="N22:Q22"/>
    <mergeCell ref="C17:E17"/>
    <mergeCell ref="F17:I17"/>
    <mergeCell ref="J17:L17"/>
    <mergeCell ref="M17:S17"/>
    <mergeCell ref="C18:E19"/>
    <mergeCell ref="F18:I19"/>
    <mergeCell ref="J18:L18"/>
    <mergeCell ref="M18:S18"/>
    <mergeCell ref="J19:L19"/>
    <mergeCell ref="M19:S19"/>
    <mergeCell ref="C15:E15"/>
    <mergeCell ref="F15:I15"/>
    <mergeCell ref="J15:L15"/>
    <mergeCell ref="M15:S15"/>
    <mergeCell ref="C16:E16"/>
    <mergeCell ref="F16:I16"/>
    <mergeCell ref="J16:L16"/>
    <mergeCell ref="M16:S16"/>
    <mergeCell ref="C11:E13"/>
    <mergeCell ref="F11:O11"/>
    <mergeCell ref="F12:O13"/>
    <mergeCell ref="Q12:S12"/>
    <mergeCell ref="Q13:S13"/>
    <mergeCell ref="C14:E14"/>
    <mergeCell ref="F14:I14"/>
    <mergeCell ref="J14:L14"/>
    <mergeCell ref="M14:S14"/>
    <mergeCell ref="C9:E9"/>
    <mergeCell ref="G9:H9"/>
    <mergeCell ref="I9:L9"/>
    <mergeCell ref="M9:O9"/>
    <mergeCell ref="P9:P10"/>
    <mergeCell ref="Q9:S10"/>
    <mergeCell ref="C10:E10"/>
    <mergeCell ref="G10:H10"/>
    <mergeCell ref="I10:L10"/>
    <mergeCell ref="M10:O10"/>
    <mergeCell ref="C5:S5"/>
    <mergeCell ref="C6:S6"/>
    <mergeCell ref="C8:E8"/>
    <mergeCell ref="G8:H8"/>
    <mergeCell ref="I8:J8"/>
    <mergeCell ref="K8:L8"/>
    <mergeCell ref="M8:N8"/>
    <mergeCell ref="O8:S8"/>
  </mergeCells>
  <printOptions horizontalCentered="1" verticalCentered="1"/>
  <pageMargins left="0.6299212598425197" right="0.6299212598425197" top="0.5511811023622047" bottom="0.5511811023622047" header="0.31496062992125984" footer="0.31496062992125984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R37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9.00390625" style="1" customWidth="1"/>
    <col min="2" max="2" width="4.421875" style="2" bestFit="1" customWidth="1"/>
    <col min="3" max="3" width="5.28125" style="2" bestFit="1" customWidth="1"/>
    <col min="4" max="4" width="1.8515625" style="2" customWidth="1"/>
    <col min="5" max="5" width="19.421875" style="31" customWidth="1"/>
    <col min="6" max="7" width="1.8515625" style="2" customWidth="1"/>
    <col min="8" max="8" width="12.28125" style="2" customWidth="1"/>
    <col min="9" max="11" width="2.8515625" style="2" customWidth="1"/>
    <col min="12" max="12" width="1.8515625" style="2" customWidth="1"/>
    <col min="13" max="13" width="2.421875" style="2" customWidth="1"/>
    <col min="14" max="14" width="5.00390625" style="2" customWidth="1"/>
    <col min="15" max="15" width="8.421875" style="2" customWidth="1"/>
    <col min="16" max="16" width="3.7109375" style="2" customWidth="1"/>
    <col min="17" max="17" width="5.28125" style="31" bestFit="1" customWidth="1"/>
    <col min="18" max="18" width="8.421875" style="31" bestFit="1" customWidth="1"/>
    <col min="19" max="19" width="9.00390625" style="1" customWidth="1"/>
  </cols>
  <sheetData>
    <row r="2" spans="2:18" ht="24" customHeight="1">
      <c r="B2" s="55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ht="24" customHeight="1">
      <c r="B3" s="133" t="s">
        <v>14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30.75" customHeight="1">
      <c r="B4" s="57" t="s">
        <v>4</v>
      </c>
      <c r="C4" s="58"/>
      <c r="D4" s="58"/>
      <c r="E4" s="32"/>
      <c r="F4" s="59" t="s">
        <v>5</v>
      </c>
      <c r="G4" s="59"/>
      <c r="H4" s="60" t="s">
        <v>6</v>
      </c>
      <c r="I4" s="61"/>
      <c r="J4" s="130"/>
      <c r="K4" s="130"/>
      <c r="L4" s="59" t="s">
        <v>7</v>
      </c>
      <c r="M4" s="63"/>
      <c r="N4" s="59" t="s">
        <v>47</v>
      </c>
      <c r="O4" s="59"/>
      <c r="P4" s="59"/>
      <c r="Q4" s="59"/>
      <c r="R4" s="116"/>
    </row>
    <row r="5" spans="2:18" ht="12.75" customHeight="1">
      <c r="B5" s="66" t="s">
        <v>48</v>
      </c>
      <c r="C5" s="66"/>
      <c r="D5" s="66"/>
      <c r="E5" s="29">
        <f>PHONETIC(E6)</f>
      </c>
      <c r="F5" s="67"/>
      <c r="G5" s="67"/>
      <c r="H5" s="68">
        <f>PHONETIC(H6)</f>
      </c>
      <c r="I5" s="68"/>
      <c r="J5" s="68"/>
      <c r="K5" s="68"/>
      <c r="L5" s="69"/>
      <c r="M5" s="69"/>
      <c r="N5" s="70"/>
      <c r="O5" s="58" t="s">
        <v>21</v>
      </c>
      <c r="P5" s="132"/>
      <c r="Q5" s="132"/>
      <c r="R5" s="132"/>
    </row>
    <row r="6" spans="2:18" ht="27.75" customHeight="1">
      <c r="B6" s="72" t="s">
        <v>8</v>
      </c>
      <c r="C6" s="73"/>
      <c r="D6" s="74"/>
      <c r="E6" s="30"/>
      <c r="F6" s="73" t="s">
        <v>9</v>
      </c>
      <c r="G6" s="73"/>
      <c r="H6" s="131"/>
      <c r="I6" s="131"/>
      <c r="J6" s="131"/>
      <c r="K6" s="131"/>
      <c r="L6" s="73" t="s">
        <v>10</v>
      </c>
      <c r="M6" s="73"/>
      <c r="N6" s="73"/>
      <c r="O6" s="58"/>
      <c r="P6" s="132"/>
      <c r="Q6" s="132"/>
      <c r="R6" s="132"/>
    </row>
    <row r="7" spans="2:18" ht="15" customHeight="1">
      <c r="B7" s="76" t="s">
        <v>11</v>
      </c>
      <c r="C7" s="67"/>
      <c r="D7" s="77"/>
      <c r="E7" s="142" t="s">
        <v>33</v>
      </c>
      <c r="F7" s="143"/>
      <c r="G7" s="143"/>
      <c r="H7" s="143"/>
      <c r="I7" s="143"/>
      <c r="J7" s="143"/>
      <c r="K7" s="143"/>
      <c r="L7" s="143"/>
      <c r="M7" s="143"/>
      <c r="N7" s="143"/>
      <c r="O7" s="6"/>
      <c r="P7" s="6"/>
      <c r="Q7" s="3"/>
      <c r="R7" s="5"/>
    </row>
    <row r="8" spans="2:18" ht="18.75" customHeight="1">
      <c r="B8" s="78"/>
      <c r="C8" s="79"/>
      <c r="D8" s="80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7" t="s">
        <v>23</v>
      </c>
      <c r="P8" s="125" t="s">
        <v>32</v>
      </c>
      <c r="Q8" s="125"/>
      <c r="R8" s="145"/>
    </row>
    <row r="9" spans="2:18" ht="18.75" customHeight="1">
      <c r="B9" s="72"/>
      <c r="C9" s="73"/>
      <c r="D9" s="74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8" t="s">
        <v>24</v>
      </c>
      <c r="P9" s="135" t="s">
        <v>32</v>
      </c>
      <c r="Q9" s="135"/>
      <c r="R9" s="144"/>
    </row>
    <row r="10" spans="2:18" ht="15" customHeight="1">
      <c r="B10" s="91" t="s">
        <v>48</v>
      </c>
      <c r="C10" s="92"/>
      <c r="D10" s="93"/>
      <c r="E10" s="94">
        <f>PHONETIC(E11)</f>
      </c>
      <c r="F10" s="68"/>
      <c r="G10" s="68"/>
      <c r="H10" s="95"/>
      <c r="I10" s="91" t="s">
        <v>48</v>
      </c>
      <c r="J10" s="92"/>
      <c r="K10" s="93"/>
      <c r="L10" s="94">
        <f>PHONETIC(L11)</f>
      </c>
      <c r="M10" s="68"/>
      <c r="N10" s="68"/>
      <c r="O10" s="68"/>
      <c r="P10" s="68"/>
      <c r="Q10" s="68"/>
      <c r="R10" s="95"/>
    </row>
    <row r="11" spans="2:18" ht="30" customHeight="1">
      <c r="B11" s="96" t="s">
        <v>12</v>
      </c>
      <c r="C11" s="96"/>
      <c r="D11" s="96"/>
      <c r="E11" s="134"/>
      <c r="F11" s="131"/>
      <c r="G11" s="131"/>
      <c r="H11" s="131"/>
      <c r="I11" s="72" t="s">
        <v>25</v>
      </c>
      <c r="J11" s="73"/>
      <c r="K11" s="74"/>
      <c r="L11" s="136"/>
      <c r="M11" s="137"/>
      <c r="N11" s="137"/>
      <c r="O11" s="137"/>
      <c r="P11" s="137"/>
      <c r="Q11" s="137"/>
      <c r="R11" s="138"/>
    </row>
    <row r="12" spans="2:18" ht="14.25">
      <c r="B12" s="91" t="s">
        <v>48</v>
      </c>
      <c r="C12" s="92"/>
      <c r="D12" s="93"/>
      <c r="E12" s="94">
        <f>PHONETIC(E13)</f>
      </c>
      <c r="F12" s="68"/>
      <c r="G12" s="68"/>
      <c r="H12" s="95"/>
      <c r="I12" s="91" t="s">
        <v>48</v>
      </c>
      <c r="J12" s="92"/>
      <c r="K12" s="93"/>
      <c r="L12" s="94">
        <f>PHONETIC(L13)</f>
      </c>
      <c r="M12" s="68"/>
      <c r="N12" s="68"/>
      <c r="O12" s="68"/>
      <c r="P12" s="68"/>
      <c r="Q12" s="68"/>
      <c r="R12" s="95"/>
    </row>
    <row r="13" spans="2:18" ht="30" customHeight="1">
      <c r="B13" s="96" t="s">
        <v>26</v>
      </c>
      <c r="C13" s="96"/>
      <c r="D13" s="96"/>
      <c r="E13" s="134"/>
      <c r="F13" s="131"/>
      <c r="G13" s="131"/>
      <c r="H13" s="131"/>
      <c r="I13" s="72" t="s">
        <v>27</v>
      </c>
      <c r="J13" s="73"/>
      <c r="K13" s="74"/>
      <c r="L13" s="136"/>
      <c r="M13" s="137"/>
      <c r="N13" s="137"/>
      <c r="O13" s="137"/>
      <c r="P13" s="137"/>
      <c r="Q13" s="137"/>
      <c r="R13" s="138"/>
    </row>
    <row r="14" spans="2:18" ht="15" customHeight="1">
      <c r="B14" s="102" t="s">
        <v>44</v>
      </c>
      <c r="C14" s="67"/>
      <c r="D14" s="77"/>
      <c r="E14" s="153"/>
      <c r="F14" s="154"/>
      <c r="G14" s="154"/>
      <c r="H14" s="155"/>
      <c r="I14" s="106" t="s">
        <v>28</v>
      </c>
      <c r="J14" s="107"/>
      <c r="K14" s="108"/>
      <c r="L14" s="76" t="s">
        <v>45</v>
      </c>
      <c r="M14" s="67"/>
      <c r="N14" s="67"/>
      <c r="O14" s="67"/>
      <c r="P14" s="67"/>
      <c r="Q14" s="67"/>
      <c r="R14" s="77"/>
    </row>
    <row r="15" spans="2:18" ht="30" customHeight="1">
      <c r="B15" s="72"/>
      <c r="C15" s="73"/>
      <c r="D15" s="74"/>
      <c r="E15" s="156"/>
      <c r="F15" s="157"/>
      <c r="G15" s="157"/>
      <c r="H15" s="158"/>
      <c r="I15" s="72" t="s">
        <v>13</v>
      </c>
      <c r="J15" s="73"/>
      <c r="K15" s="74"/>
      <c r="L15" s="150" t="s">
        <v>46</v>
      </c>
      <c r="M15" s="151"/>
      <c r="N15" s="151"/>
      <c r="O15" s="151"/>
      <c r="P15" s="151"/>
      <c r="Q15" s="151"/>
      <c r="R15" s="152"/>
    </row>
    <row r="16" spans="2:18" ht="14.25">
      <c r="B16" s="9" t="s">
        <v>29</v>
      </c>
      <c r="C16" s="9" t="s">
        <v>0</v>
      </c>
      <c r="D16" s="58" t="s">
        <v>1</v>
      </c>
      <c r="E16" s="58"/>
      <c r="F16" s="58"/>
      <c r="G16" s="58" t="s">
        <v>57</v>
      </c>
      <c r="H16" s="58"/>
      <c r="I16" s="58"/>
      <c r="J16" s="58"/>
      <c r="K16" s="58"/>
      <c r="L16" s="58"/>
      <c r="M16" s="115" t="s">
        <v>58</v>
      </c>
      <c r="N16" s="59"/>
      <c r="O16" s="59"/>
      <c r="P16" s="116"/>
      <c r="Q16" s="9" t="s">
        <v>2</v>
      </c>
      <c r="R16" s="9" t="s">
        <v>3</v>
      </c>
    </row>
    <row r="17" spans="2:18" ht="26.25" customHeight="1">
      <c r="B17" s="9">
        <v>1</v>
      </c>
      <c r="C17" s="9">
        <v>4</v>
      </c>
      <c r="D17" s="10"/>
      <c r="E17" s="24"/>
      <c r="F17" s="11"/>
      <c r="G17" s="10"/>
      <c r="H17" s="59">
        <f>PHONETIC(E17)</f>
      </c>
      <c r="I17" s="59"/>
      <c r="J17" s="59"/>
      <c r="K17" s="59"/>
      <c r="L17" s="11"/>
      <c r="M17" s="139"/>
      <c r="N17" s="140"/>
      <c r="O17" s="140"/>
      <c r="P17" s="141"/>
      <c r="Q17" s="25"/>
      <c r="R17" s="25"/>
    </row>
    <row r="18" spans="2:18" ht="26.25" customHeight="1">
      <c r="B18" s="9">
        <v>2</v>
      </c>
      <c r="C18" s="9">
        <v>5</v>
      </c>
      <c r="D18" s="10"/>
      <c r="E18" s="24"/>
      <c r="F18" s="11"/>
      <c r="G18" s="10"/>
      <c r="H18" s="59">
        <f aca="true" t="shared" si="0" ref="H18:H31">PHONETIC(E18)</f>
      </c>
      <c r="I18" s="59"/>
      <c r="J18" s="59"/>
      <c r="K18" s="59"/>
      <c r="L18" s="11"/>
      <c r="M18" s="139"/>
      <c r="N18" s="140"/>
      <c r="O18" s="140"/>
      <c r="P18" s="141"/>
      <c r="Q18" s="25"/>
      <c r="R18" s="25"/>
    </row>
    <row r="19" spans="2:18" ht="26.25" customHeight="1">
      <c r="B19" s="9">
        <v>3</v>
      </c>
      <c r="C19" s="9">
        <v>6</v>
      </c>
      <c r="D19" s="10"/>
      <c r="E19" s="24"/>
      <c r="F19" s="11"/>
      <c r="G19" s="10"/>
      <c r="H19" s="59">
        <f t="shared" si="0"/>
      </c>
      <c r="I19" s="59"/>
      <c r="J19" s="59"/>
      <c r="K19" s="59"/>
      <c r="L19" s="11"/>
      <c r="M19" s="139"/>
      <c r="N19" s="140"/>
      <c r="O19" s="140"/>
      <c r="P19" s="141"/>
      <c r="Q19" s="25"/>
      <c r="R19" s="25"/>
    </row>
    <row r="20" spans="2:18" ht="26.25" customHeight="1">
      <c r="B20" s="9">
        <v>4</v>
      </c>
      <c r="C20" s="9">
        <v>7</v>
      </c>
      <c r="D20" s="10"/>
      <c r="E20" s="24"/>
      <c r="F20" s="11"/>
      <c r="G20" s="10"/>
      <c r="H20" s="59">
        <f t="shared" si="0"/>
      </c>
      <c r="I20" s="59"/>
      <c r="J20" s="59"/>
      <c r="K20" s="59"/>
      <c r="L20" s="11"/>
      <c r="M20" s="139"/>
      <c r="N20" s="140"/>
      <c r="O20" s="140"/>
      <c r="P20" s="141"/>
      <c r="Q20" s="25"/>
      <c r="R20" s="25"/>
    </row>
    <row r="21" spans="2:18" ht="26.25" customHeight="1">
      <c r="B21" s="9">
        <v>5</v>
      </c>
      <c r="C21" s="9">
        <v>8</v>
      </c>
      <c r="D21" s="10"/>
      <c r="E21" s="24"/>
      <c r="F21" s="11"/>
      <c r="G21" s="10"/>
      <c r="H21" s="59">
        <f t="shared" si="0"/>
      </c>
      <c r="I21" s="59"/>
      <c r="J21" s="59"/>
      <c r="K21" s="59"/>
      <c r="L21" s="11"/>
      <c r="M21" s="139"/>
      <c r="N21" s="140"/>
      <c r="O21" s="140"/>
      <c r="P21" s="141"/>
      <c r="Q21" s="25"/>
      <c r="R21" s="25"/>
    </row>
    <row r="22" spans="2:18" ht="26.25" customHeight="1">
      <c r="B22" s="9">
        <v>6</v>
      </c>
      <c r="C22" s="9">
        <v>9</v>
      </c>
      <c r="D22" s="10"/>
      <c r="E22" s="24"/>
      <c r="F22" s="11"/>
      <c r="G22" s="10"/>
      <c r="H22" s="59">
        <f t="shared" si="0"/>
      </c>
      <c r="I22" s="59"/>
      <c r="J22" s="59"/>
      <c r="K22" s="59"/>
      <c r="L22" s="11"/>
      <c r="M22" s="139"/>
      <c r="N22" s="140"/>
      <c r="O22" s="140"/>
      <c r="P22" s="141"/>
      <c r="Q22" s="25"/>
      <c r="R22" s="25"/>
    </row>
    <row r="23" spans="2:18" ht="26.25" customHeight="1">
      <c r="B23" s="9">
        <v>7</v>
      </c>
      <c r="C23" s="9">
        <v>10</v>
      </c>
      <c r="D23" s="10"/>
      <c r="E23" s="24"/>
      <c r="F23" s="11"/>
      <c r="G23" s="10"/>
      <c r="H23" s="59">
        <f t="shared" si="0"/>
      </c>
      <c r="I23" s="59"/>
      <c r="J23" s="59"/>
      <c r="K23" s="59"/>
      <c r="L23" s="11"/>
      <c r="M23" s="139"/>
      <c r="N23" s="140"/>
      <c r="O23" s="140"/>
      <c r="P23" s="141"/>
      <c r="Q23" s="25"/>
      <c r="R23" s="25"/>
    </row>
    <row r="24" spans="2:18" ht="26.25" customHeight="1">
      <c r="B24" s="9">
        <v>8</v>
      </c>
      <c r="C24" s="9">
        <v>11</v>
      </c>
      <c r="D24" s="10"/>
      <c r="E24" s="24"/>
      <c r="F24" s="11"/>
      <c r="G24" s="10"/>
      <c r="H24" s="59">
        <f t="shared" si="0"/>
      </c>
      <c r="I24" s="59"/>
      <c r="J24" s="59"/>
      <c r="K24" s="59"/>
      <c r="L24" s="11"/>
      <c r="M24" s="139"/>
      <c r="N24" s="140"/>
      <c r="O24" s="140"/>
      <c r="P24" s="141"/>
      <c r="Q24" s="25"/>
      <c r="R24" s="25"/>
    </row>
    <row r="25" spans="2:18" ht="26.25" customHeight="1">
      <c r="B25" s="9">
        <v>9</v>
      </c>
      <c r="C25" s="9">
        <v>12</v>
      </c>
      <c r="D25" s="10"/>
      <c r="E25" s="24"/>
      <c r="F25" s="11"/>
      <c r="G25" s="10"/>
      <c r="H25" s="59">
        <f t="shared" si="0"/>
      </c>
      <c r="I25" s="59"/>
      <c r="J25" s="59"/>
      <c r="K25" s="59"/>
      <c r="L25" s="11"/>
      <c r="M25" s="139"/>
      <c r="N25" s="140"/>
      <c r="O25" s="140"/>
      <c r="P25" s="141"/>
      <c r="Q25" s="25"/>
      <c r="R25" s="25"/>
    </row>
    <row r="26" spans="2:18" ht="26.25" customHeight="1">
      <c r="B26" s="9">
        <v>10</v>
      </c>
      <c r="C26" s="9">
        <v>13</v>
      </c>
      <c r="D26" s="10"/>
      <c r="E26" s="24"/>
      <c r="F26" s="11"/>
      <c r="G26" s="10"/>
      <c r="H26" s="59">
        <f t="shared" si="0"/>
      </c>
      <c r="I26" s="59"/>
      <c r="J26" s="59"/>
      <c r="K26" s="59"/>
      <c r="L26" s="11"/>
      <c r="M26" s="139"/>
      <c r="N26" s="140"/>
      <c r="O26" s="140"/>
      <c r="P26" s="141"/>
      <c r="Q26" s="25"/>
      <c r="R26" s="25"/>
    </row>
    <row r="27" spans="2:18" ht="26.25" customHeight="1">
      <c r="B27" s="9">
        <v>11</v>
      </c>
      <c r="C27" s="9">
        <v>14</v>
      </c>
      <c r="D27" s="10"/>
      <c r="E27" s="24"/>
      <c r="F27" s="11"/>
      <c r="G27" s="10"/>
      <c r="H27" s="59">
        <f t="shared" si="0"/>
      </c>
      <c r="I27" s="59"/>
      <c r="J27" s="59"/>
      <c r="K27" s="59"/>
      <c r="L27" s="11"/>
      <c r="M27" s="139"/>
      <c r="N27" s="140"/>
      <c r="O27" s="140"/>
      <c r="P27" s="141"/>
      <c r="Q27" s="25"/>
      <c r="R27" s="25"/>
    </row>
    <row r="28" spans="2:18" ht="26.25" customHeight="1">
      <c r="B28" s="9">
        <v>12</v>
      </c>
      <c r="C28" s="9">
        <v>15</v>
      </c>
      <c r="D28" s="10"/>
      <c r="E28" s="24"/>
      <c r="F28" s="11"/>
      <c r="G28" s="10"/>
      <c r="H28" s="59">
        <f t="shared" si="0"/>
      </c>
      <c r="I28" s="59"/>
      <c r="J28" s="59"/>
      <c r="K28" s="59"/>
      <c r="L28" s="11"/>
      <c r="M28" s="139"/>
      <c r="N28" s="140"/>
      <c r="O28" s="140"/>
      <c r="P28" s="141"/>
      <c r="Q28" s="25"/>
      <c r="R28" s="25"/>
    </row>
    <row r="29" spans="2:18" ht="26.25" customHeight="1">
      <c r="B29" s="9">
        <v>13</v>
      </c>
      <c r="C29" s="9">
        <v>16</v>
      </c>
      <c r="D29" s="10"/>
      <c r="E29" s="24"/>
      <c r="F29" s="11"/>
      <c r="G29" s="10"/>
      <c r="H29" s="59">
        <f t="shared" si="0"/>
      </c>
      <c r="I29" s="59"/>
      <c r="J29" s="59"/>
      <c r="K29" s="59"/>
      <c r="L29" s="11"/>
      <c r="M29" s="139"/>
      <c r="N29" s="140"/>
      <c r="O29" s="140"/>
      <c r="P29" s="141"/>
      <c r="Q29" s="25"/>
      <c r="R29" s="25"/>
    </row>
    <row r="30" spans="2:18" ht="26.25" customHeight="1">
      <c r="B30" s="9">
        <v>14</v>
      </c>
      <c r="C30" s="9">
        <v>17</v>
      </c>
      <c r="D30" s="10"/>
      <c r="E30" s="24"/>
      <c r="F30" s="11"/>
      <c r="G30" s="10"/>
      <c r="H30" s="59">
        <f t="shared" si="0"/>
      </c>
      <c r="I30" s="59"/>
      <c r="J30" s="59"/>
      <c r="K30" s="59"/>
      <c r="L30" s="11"/>
      <c r="M30" s="139"/>
      <c r="N30" s="140"/>
      <c r="O30" s="140"/>
      <c r="P30" s="141"/>
      <c r="Q30" s="25"/>
      <c r="R30" s="25"/>
    </row>
    <row r="31" spans="2:18" ht="26.25" customHeight="1">
      <c r="B31" s="9">
        <v>15</v>
      </c>
      <c r="C31" s="9">
        <v>18</v>
      </c>
      <c r="D31" s="10"/>
      <c r="E31" s="24"/>
      <c r="F31" s="11"/>
      <c r="G31" s="10"/>
      <c r="H31" s="59">
        <f t="shared" si="0"/>
      </c>
      <c r="I31" s="59"/>
      <c r="J31" s="59"/>
      <c r="K31" s="59"/>
      <c r="L31" s="11"/>
      <c r="M31" s="139"/>
      <c r="N31" s="140"/>
      <c r="O31" s="140"/>
      <c r="P31" s="141"/>
      <c r="Q31" s="25"/>
      <c r="R31" s="25"/>
    </row>
    <row r="32" spans="2:18" ht="19.5" customHeight="1">
      <c r="B32" s="129" t="s">
        <v>15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ht="18" customHeight="1">
      <c r="B33" s="124" t="s">
        <v>97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2:18" ht="27" customHeight="1">
      <c r="B34" s="12"/>
      <c r="C34" s="19" t="s">
        <v>30</v>
      </c>
      <c r="D34" s="19"/>
      <c r="E34" s="14"/>
      <c r="F34" s="79" t="s">
        <v>9</v>
      </c>
      <c r="G34" s="79"/>
      <c r="H34" s="73" t="s">
        <v>22</v>
      </c>
      <c r="I34" s="73"/>
      <c r="J34" s="73"/>
      <c r="K34" s="73"/>
      <c r="L34" s="79" t="s">
        <v>16</v>
      </c>
      <c r="M34" s="79"/>
      <c r="N34" s="79"/>
      <c r="O34" s="135" t="s">
        <v>17</v>
      </c>
      <c r="P34" s="135"/>
      <c r="Q34" s="135"/>
      <c r="R34" s="135"/>
    </row>
    <row r="35" spans="2:18" ht="18" customHeight="1">
      <c r="B35" s="124" t="s">
        <v>18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2:18" ht="18" customHeight="1">
      <c r="B36" s="124" t="s">
        <v>97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2:18" ht="26.25" customHeight="1">
      <c r="B37" s="12"/>
      <c r="C37" s="12"/>
      <c r="D37" s="12"/>
      <c r="E37" s="4" t="s">
        <v>31</v>
      </c>
      <c r="F37" s="125" t="s">
        <v>19</v>
      </c>
      <c r="G37" s="125"/>
      <c r="H37" s="125"/>
      <c r="I37" s="125"/>
      <c r="J37" s="125"/>
      <c r="K37" s="125"/>
      <c r="L37" s="125"/>
      <c r="M37" s="125"/>
      <c r="N37" s="135" t="s">
        <v>20</v>
      </c>
      <c r="O37" s="135"/>
      <c r="P37" s="135"/>
      <c r="Q37" s="135"/>
      <c r="R37" s="135"/>
    </row>
    <row r="38" ht="18" customHeight="1"/>
    <row r="39" ht="18" customHeight="1"/>
    <row r="40" ht="18" customHeight="1"/>
  </sheetData>
  <sheetProtection/>
  <mergeCells count="88">
    <mergeCell ref="B35:R35"/>
    <mergeCell ref="B36:R36"/>
    <mergeCell ref="E14:H15"/>
    <mergeCell ref="B4:D4"/>
    <mergeCell ref="B6:D6"/>
    <mergeCell ref="B11:D11"/>
    <mergeCell ref="L15:R15"/>
    <mergeCell ref="B14:D15"/>
    <mergeCell ref="M31:P31"/>
    <mergeCell ref="M28:P28"/>
    <mergeCell ref="L4:M4"/>
    <mergeCell ref="B7:D9"/>
    <mergeCell ref="E8:N9"/>
    <mergeCell ref="F6:G6"/>
    <mergeCell ref="F37:M37"/>
    <mergeCell ref="N37:R37"/>
    <mergeCell ref="I15:K15"/>
    <mergeCell ref="E12:H12"/>
    <mergeCell ref="M29:P29"/>
    <mergeCell ref="M30:P30"/>
    <mergeCell ref="D16:F16"/>
    <mergeCell ref="G16:L16"/>
    <mergeCell ref="L14:R14"/>
    <mergeCell ref="B13:D13"/>
    <mergeCell ref="F4:G4"/>
    <mergeCell ref="B5:D5"/>
    <mergeCell ref="F5:G5"/>
    <mergeCell ref="L5:N5"/>
    <mergeCell ref="I13:K13"/>
    <mergeCell ref="B10:D10"/>
    <mergeCell ref="B12:D12"/>
    <mergeCell ref="L6:N6"/>
    <mergeCell ref="E7:N7"/>
    <mergeCell ref="I14:K14"/>
    <mergeCell ref="M19:P19"/>
    <mergeCell ref="M20:P20"/>
    <mergeCell ref="I10:K10"/>
    <mergeCell ref="L12:R12"/>
    <mergeCell ref="P9:R9"/>
    <mergeCell ref="E11:H11"/>
    <mergeCell ref="E10:H10"/>
    <mergeCell ref="P8:R8"/>
    <mergeCell ref="M26:P26"/>
    <mergeCell ref="M27:P27"/>
    <mergeCell ref="M17:P17"/>
    <mergeCell ref="M16:P16"/>
    <mergeCell ref="M18:P18"/>
    <mergeCell ref="M21:P21"/>
    <mergeCell ref="M22:P22"/>
    <mergeCell ref="M23:P23"/>
    <mergeCell ref="M24:P24"/>
    <mergeCell ref="F34:G34"/>
    <mergeCell ref="L34:N34"/>
    <mergeCell ref="O34:R34"/>
    <mergeCell ref="L11:R11"/>
    <mergeCell ref="L10:R10"/>
    <mergeCell ref="H22:K22"/>
    <mergeCell ref="H23:K23"/>
    <mergeCell ref="H24:K24"/>
    <mergeCell ref="M25:P25"/>
    <mergeCell ref="L13:R13"/>
    <mergeCell ref="B2:R2"/>
    <mergeCell ref="B3:R3"/>
    <mergeCell ref="B32:R32"/>
    <mergeCell ref="B33:R33"/>
    <mergeCell ref="E13:H13"/>
    <mergeCell ref="H17:K17"/>
    <mergeCell ref="H18:K18"/>
    <mergeCell ref="H19:K19"/>
    <mergeCell ref="H20:K20"/>
    <mergeCell ref="H21:K21"/>
    <mergeCell ref="H4:I4"/>
    <mergeCell ref="J4:K4"/>
    <mergeCell ref="N4:R4"/>
    <mergeCell ref="H6:K6"/>
    <mergeCell ref="H5:K5"/>
    <mergeCell ref="H31:K31"/>
    <mergeCell ref="O5:O6"/>
    <mergeCell ref="P5:R6"/>
    <mergeCell ref="I11:K11"/>
    <mergeCell ref="I12:K12"/>
    <mergeCell ref="H34:K34"/>
    <mergeCell ref="H25:K25"/>
    <mergeCell ref="H26:K26"/>
    <mergeCell ref="H27:K27"/>
    <mergeCell ref="H28:K28"/>
    <mergeCell ref="H29:K29"/>
    <mergeCell ref="H30:K30"/>
  </mergeCells>
  <printOptions horizontalCentered="1" verticalCentered="1"/>
  <pageMargins left="0.6299212598425197" right="0.6299212598425197" top="0.5511811023622047" bottom="0.551181102362204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U16"/>
  <sheetViews>
    <sheetView view="pageBreakPreview" zoomScale="60" zoomScaleNormal="55" zoomScalePageLayoutView="0" workbookViewId="0" topLeftCell="A10">
      <selection activeCell="B14" sqref="B14:L14"/>
    </sheetView>
  </sheetViews>
  <sheetFormatPr defaultColWidth="9.140625" defaultRowHeight="15"/>
  <cols>
    <col min="2" max="2" width="14.00390625" style="0" customWidth="1"/>
    <col min="3" max="3" width="7.00390625" style="0" customWidth="1"/>
    <col min="4" max="4" width="12.421875" style="0" customWidth="1"/>
    <col min="5" max="5" width="3.421875" style="0" bestFit="1" customWidth="1"/>
    <col min="6" max="6" width="9.8515625" style="0" customWidth="1"/>
    <col min="7" max="7" width="5.57421875" style="0" customWidth="1"/>
    <col min="8" max="8" width="9.421875" style="0" bestFit="1" customWidth="1"/>
    <col min="9" max="9" width="5.28125" style="0" customWidth="1"/>
    <col min="10" max="10" width="21.28125" style="0" customWidth="1"/>
    <col min="11" max="11" width="9.7109375" style="0" customWidth="1"/>
    <col min="12" max="12" width="10.8515625" style="0" customWidth="1"/>
    <col min="13" max="20" width="5.421875" style="0" customWidth="1"/>
  </cols>
  <sheetData>
    <row r="2" spans="1:21" ht="37.5" customHeight="1">
      <c r="A2" s="1"/>
      <c r="B2" s="55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13"/>
      <c r="N2" s="13"/>
      <c r="O2" s="13"/>
      <c r="P2" s="13"/>
      <c r="Q2" s="13"/>
      <c r="R2" s="13"/>
      <c r="S2" s="13"/>
      <c r="T2" s="13"/>
      <c r="U2" s="1"/>
    </row>
    <row r="3" spans="1:21" ht="37.5" customHeight="1">
      <c r="A3" s="1"/>
      <c r="B3" s="159" t="s">
        <v>34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9"/>
      <c r="N3" s="19"/>
      <c r="O3" s="19"/>
      <c r="P3" s="19"/>
      <c r="Q3" s="19"/>
      <c r="R3" s="19"/>
      <c r="S3" s="19"/>
      <c r="T3" s="19"/>
      <c r="U3" s="1"/>
    </row>
    <row r="4" spans="2:12" s="15" customFormat="1" ht="60.75" customHeight="1">
      <c r="B4" s="21" t="s">
        <v>35</v>
      </c>
      <c r="C4" s="167"/>
      <c r="D4" s="168"/>
      <c r="E4" s="169" t="s">
        <v>36</v>
      </c>
      <c r="F4" s="169"/>
      <c r="G4" s="169"/>
      <c r="H4" s="165"/>
      <c r="I4" s="165"/>
      <c r="J4" s="130"/>
      <c r="K4" s="166"/>
      <c r="L4" s="23" t="s">
        <v>37</v>
      </c>
    </row>
    <row r="5" spans="2:12" ht="37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s="16" customFormat="1" ht="31.5" customHeight="1">
      <c r="B6" s="21"/>
      <c r="C6" s="21" t="s">
        <v>0</v>
      </c>
      <c r="D6" s="161" t="s">
        <v>39</v>
      </c>
      <c r="E6" s="161"/>
      <c r="F6" s="161"/>
      <c r="G6" s="162" t="s">
        <v>57</v>
      </c>
      <c r="H6" s="163"/>
      <c r="I6" s="164"/>
      <c r="J6" s="52" t="s">
        <v>58</v>
      </c>
      <c r="K6" s="21" t="s">
        <v>2</v>
      </c>
      <c r="L6" s="21" t="s">
        <v>40</v>
      </c>
    </row>
    <row r="7" spans="2:12" s="16" customFormat="1" ht="52.5" customHeight="1">
      <c r="B7" s="21" t="s">
        <v>38</v>
      </c>
      <c r="C7" s="26"/>
      <c r="D7" s="160"/>
      <c r="E7" s="160"/>
      <c r="F7" s="160"/>
      <c r="G7" s="162">
        <f>PHONETIC(D7)</f>
      </c>
      <c r="H7" s="163"/>
      <c r="I7" s="164"/>
      <c r="J7" s="52"/>
      <c r="K7" s="28"/>
      <c r="L7" s="27"/>
    </row>
    <row r="8" spans="2:12" ht="59.2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s="16" customFormat="1" ht="32.25" customHeight="1">
      <c r="B9" s="21"/>
      <c r="C9" s="21" t="s">
        <v>0</v>
      </c>
      <c r="D9" s="161" t="s">
        <v>39</v>
      </c>
      <c r="E9" s="161"/>
      <c r="F9" s="161"/>
      <c r="G9" s="162" t="s">
        <v>57</v>
      </c>
      <c r="H9" s="163"/>
      <c r="I9" s="164"/>
      <c r="J9" s="52" t="s">
        <v>58</v>
      </c>
      <c r="K9" s="21" t="s">
        <v>2</v>
      </c>
      <c r="L9" s="21" t="s">
        <v>40</v>
      </c>
    </row>
    <row r="10" spans="2:12" s="16" customFormat="1" ht="52.5" customHeight="1">
      <c r="B10" s="21" t="s">
        <v>41</v>
      </c>
      <c r="C10" s="26"/>
      <c r="D10" s="160"/>
      <c r="E10" s="160"/>
      <c r="F10" s="160"/>
      <c r="G10" s="162">
        <f>PHONETIC(D10)</f>
      </c>
      <c r="H10" s="163"/>
      <c r="I10" s="164"/>
      <c r="J10" s="52"/>
      <c r="K10" s="28"/>
      <c r="L10" s="27"/>
    </row>
    <row r="11" spans="2:12" ht="50.2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19.25" customHeight="1">
      <c r="B12" s="173" t="s">
        <v>42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2:18" ht="67.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/>
      <c r="N13" s="20"/>
      <c r="O13" s="20"/>
      <c r="P13" s="20"/>
      <c r="Q13" s="20"/>
      <c r="R13" s="20"/>
    </row>
    <row r="14" spans="1:19" ht="37.5" customHeight="1">
      <c r="A14" s="1"/>
      <c r="B14" s="176" t="s">
        <v>43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9"/>
      <c r="N14" s="19"/>
      <c r="O14" s="19"/>
      <c r="P14" s="19"/>
      <c r="Q14" s="19"/>
      <c r="R14" s="19"/>
      <c r="S14" s="1"/>
    </row>
    <row r="15" spans="1:19" ht="37.5" customHeight="1">
      <c r="A15" s="1"/>
      <c r="B15" s="172" t="s">
        <v>97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8"/>
      <c r="N15" s="18"/>
      <c r="O15" s="18"/>
      <c r="P15" s="18"/>
      <c r="Q15" s="18"/>
      <c r="R15" s="18"/>
      <c r="S15" s="1"/>
    </row>
    <row r="16" spans="1:19" ht="37.5" customHeight="1">
      <c r="A16" s="1"/>
      <c r="B16" s="22"/>
      <c r="C16" s="171"/>
      <c r="D16" s="171"/>
      <c r="E16" s="13" t="s">
        <v>9</v>
      </c>
      <c r="F16" s="171"/>
      <c r="G16" s="171"/>
      <c r="H16" s="13" t="s">
        <v>16</v>
      </c>
      <c r="I16" s="170" t="s">
        <v>98</v>
      </c>
      <c r="J16" s="170"/>
      <c r="K16" s="170"/>
      <c r="L16" s="170"/>
      <c r="M16" s="18"/>
      <c r="N16" s="18"/>
      <c r="P16" s="17"/>
      <c r="Q16" s="17"/>
      <c r="R16" s="17"/>
      <c r="S16" s="1"/>
    </row>
  </sheetData>
  <sheetProtection/>
  <mergeCells count="19">
    <mergeCell ref="E4:G4"/>
    <mergeCell ref="I16:L16"/>
    <mergeCell ref="C16:D16"/>
    <mergeCell ref="F16:G16"/>
    <mergeCell ref="B15:L15"/>
    <mergeCell ref="D10:F10"/>
    <mergeCell ref="B12:L12"/>
    <mergeCell ref="B14:L14"/>
    <mergeCell ref="G10:I10"/>
    <mergeCell ref="B2:L2"/>
    <mergeCell ref="B3:L3"/>
    <mergeCell ref="D7:F7"/>
    <mergeCell ref="D9:F9"/>
    <mergeCell ref="G6:I6"/>
    <mergeCell ref="G7:I7"/>
    <mergeCell ref="G9:I9"/>
    <mergeCell ref="H4:K4"/>
    <mergeCell ref="C4:D4"/>
    <mergeCell ref="D6:F6"/>
  </mergeCells>
  <printOptions/>
  <pageMargins left="0.7" right="0.58" top="0.75" bottom="0.75" header="0.3" footer="0.3"/>
  <pageSetup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3:F28"/>
  <sheetViews>
    <sheetView zoomScalePageLayoutView="0" workbookViewId="0" topLeftCell="A7">
      <selection activeCell="B12" sqref="B12"/>
    </sheetView>
  </sheetViews>
  <sheetFormatPr defaultColWidth="9.140625" defaultRowHeight="15"/>
  <cols>
    <col min="2" max="2" width="21.421875" style="0" customWidth="1"/>
    <col min="3" max="3" width="4.7109375" style="0" bestFit="1" customWidth="1"/>
    <col min="4" max="5" width="5.00390625" style="0" customWidth="1"/>
    <col min="6" max="6" width="8.57421875" style="0" customWidth="1"/>
  </cols>
  <sheetData>
    <row r="2" ht="16.5" customHeight="1"/>
    <row r="3" spans="2:4" ht="22.5" customHeight="1" thickBot="1">
      <c r="B3">
        <f>'参加申込書'!E4</f>
        <v>0</v>
      </c>
      <c r="C3">
        <f>'参加申込書'!J4</f>
        <v>0</v>
      </c>
      <c r="D3" t="s">
        <v>7</v>
      </c>
    </row>
    <row r="4" spans="2:6" ht="13.5">
      <c r="B4" s="189" t="s">
        <v>55</v>
      </c>
      <c r="C4" s="191">
        <f>IF('参加申込書'!E6="","",'参加申込書'!E6)</f>
      </c>
      <c r="D4" s="192"/>
      <c r="E4" s="35">
        <f>IF('参加申込書'!E6="","","立")</f>
      </c>
      <c r="F4" s="36"/>
    </row>
    <row r="5" spans="2:6" ht="21" customHeight="1">
      <c r="B5" s="190"/>
      <c r="C5" s="182">
        <f>'参加申込書'!H6</f>
        <v>0</v>
      </c>
      <c r="D5" s="183"/>
      <c r="E5" s="183"/>
      <c r="F5" s="37" t="s">
        <v>10</v>
      </c>
    </row>
    <row r="6" spans="2:6" ht="18.75" customHeight="1">
      <c r="B6" s="38" t="s">
        <v>12</v>
      </c>
      <c r="C6" s="177">
        <f>IF('参加申込書'!E11="","",'参加申込書'!E11)</f>
      </c>
      <c r="D6" s="178"/>
      <c r="E6" s="178"/>
      <c r="F6" s="179"/>
    </row>
    <row r="7" spans="2:6" ht="18.75" customHeight="1">
      <c r="B7" s="38" t="s">
        <v>49</v>
      </c>
      <c r="C7" s="177">
        <f>IF('参加申込書'!L11="","",'参加申込書'!L11)</f>
      </c>
      <c r="D7" s="178"/>
      <c r="E7" s="178"/>
      <c r="F7" s="179"/>
    </row>
    <row r="8" spans="2:6" ht="18.75" customHeight="1">
      <c r="B8" s="38" t="s">
        <v>50</v>
      </c>
      <c r="C8" s="177">
        <f>IF('参加申込書'!E13="","",'参加申込書'!E13)</f>
      </c>
      <c r="D8" s="178"/>
      <c r="E8" s="178"/>
      <c r="F8" s="179"/>
    </row>
    <row r="9" spans="2:6" ht="18.75" customHeight="1">
      <c r="B9" s="44" t="s">
        <v>51</v>
      </c>
      <c r="C9" s="177">
        <f>IF('参加申込書'!L13="","",'参加申込書'!L13)</f>
      </c>
      <c r="D9" s="178"/>
      <c r="E9" s="178"/>
      <c r="F9" s="179"/>
    </row>
    <row r="10" spans="2:6" ht="13.5">
      <c r="B10" s="184" t="s">
        <v>54</v>
      </c>
      <c r="C10" s="186" t="s">
        <v>2</v>
      </c>
      <c r="D10" s="188" t="s">
        <v>56</v>
      </c>
      <c r="E10" s="188"/>
      <c r="F10" s="180" t="s">
        <v>3</v>
      </c>
    </row>
    <row r="11" spans="2:6" ht="13.5">
      <c r="B11" s="185"/>
      <c r="C11" s="187"/>
      <c r="D11" s="34" t="s">
        <v>52</v>
      </c>
      <c r="E11" s="34" t="s">
        <v>53</v>
      </c>
      <c r="F11" s="181"/>
    </row>
    <row r="12" spans="2:6" ht="18.75" customHeight="1">
      <c r="B12" s="38">
        <f>IF('参加申込書'!E17="","",'参加申込書'!E17)</f>
      </c>
      <c r="C12" s="40">
        <f>IF('参加申込書'!Q17="","",'参加申込書'!Q17)</f>
      </c>
      <c r="D12" s="45">
        <v>4</v>
      </c>
      <c r="E12" s="45">
        <v>4</v>
      </c>
      <c r="F12" s="42">
        <f>IF('参加申込書'!R17="","",'参加申込書'!R17)</f>
      </c>
    </row>
    <row r="13" spans="2:6" ht="18.75" customHeight="1">
      <c r="B13" s="38">
        <f>IF('参加申込書'!E18="","",'参加申込書'!E18)</f>
      </c>
      <c r="C13" s="40">
        <f>IF('参加申込書'!Q18="","",'参加申込書'!Q18)</f>
      </c>
      <c r="D13" s="45">
        <v>5</v>
      </c>
      <c r="E13" s="45">
        <v>5</v>
      </c>
      <c r="F13" s="42">
        <f>IF('参加申込書'!R18="","",'参加申込書'!R18)</f>
      </c>
    </row>
    <row r="14" spans="2:6" ht="18.75" customHeight="1">
      <c r="B14" s="38">
        <f>IF('参加申込書'!E19="","",'参加申込書'!E19)</f>
      </c>
      <c r="C14" s="40">
        <f>IF('参加申込書'!Q19="","",'参加申込書'!Q19)</f>
      </c>
      <c r="D14" s="45">
        <v>6</v>
      </c>
      <c r="E14" s="45">
        <v>6</v>
      </c>
      <c r="F14" s="42">
        <f>IF('参加申込書'!R19="","",'参加申込書'!R19)</f>
      </c>
    </row>
    <row r="15" spans="2:6" ht="18.75" customHeight="1">
      <c r="B15" s="38">
        <f>IF('参加申込書'!E20="","",'参加申込書'!E20)</f>
      </c>
      <c r="C15" s="40">
        <f>IF('参加申込書'!Q20="","",'参加申込書'!Q20)</f>
      </c>
      <c r="D15" s="45">
        <v>7</v>
      </c>
      <c r="E15" s="45">
        <v>7</v>
      </c>
      <c r="F15" s="42">
        <f>IF('参加申込書'!R20="","",'参加申込書'!R20)</f>
      </c>
    </row>
    <row r="16" spans="2:6" ht="18.75" customHeight="1">
      <c r="B16" s="38">
        <f>IF('参加申込書'!E21="","",'参加申込書'!E21)</f>
      </c>
      <c r="C16" s="40">
        <f>IF('参加申込書'!Q21="","",'参加申込書'!Q21)</f>
      </c>
      <c r="D16" s="45">
        <v>8</v>
      </c>
      <c r="E16" s="45">
        <v>8</v>
      </c>
      <c r="F16" s="42">
        <f>IF('参加申込書'!R21="","",'参加申込書'!R21)</f>
      </c>
    </row>
    <row r="17" spans="2:6" ht="18.75" customHeight="1">
      <c r="B17" s="38">
        <f>IF('参加申込書'!E22="","",'参加申込書'!E22)</f>
      </c>
      <c r="C17" s="40">
        <f>IF('参加申込書'!Q22="","",'参加申込書'!Q22)</f>
      </c>
      <c r="D17" s="45">
        <v>9</v>
      </c>
      <c r="E17" s="45">
        <v>9</v>
      </c>
      <c r="F17" s="42">
        <f>IF('参加申込書'!R22="","",'参加申込書'!R22)</f>
      </c>
    </row>
    <row r="18" spans="2:6" ht="18.75" customHeight="1">
      <c r="B18" s="38">
        <f>IF('参加申込書'!E23="","",'参加申込書'!E23)</f>
      </c>
      <c r="C18" s="40">
        <f>IF('参加申込書'!Q23="","",'参加申込書'!Q23)</f>
      </c>
      <c r="D18" s="45">
        <v>10</v>
      </c>
      <c r="E18" s="45">
        <v>10</v>
      </c>
      <c r="F18" s="42">
        <f>IF('参加申込書'!R23="","",'参加申込書'!R23)</f>
      </c>
    </row>
    <row r="19" spans="2:6" ht="18.75" customHeight="1">
      <c r="B19" s="38">
        <f>IF('参加申込書'!E24="","",'参加申込書'!E24)</f>
      </c>
      <c r="C19" s="40">
        <f>IF('参加申込書'!Q24="","",'参加申込書'!Q24)</f>
      </c>
      <c r="D19" s="45">
        <v>11</v>
      </c>
      <c r="E19" s="45">
        <v>11</v>
      </c>
      <c r="F19" s="42">
        <f>IF('参加申込書'!R24="","",'参加申込書'!R24)</f>
      </c>
    </row>
    <row r="20" spans="2:6" ht="18.75" customHeight="1">
      <c r="B20" s="38">
        <f>IF('参加申込書'!E25="","",'参加申込書'!E25)</f>
      </c>
      <c r="C20" s="40">
        <f>IF('参加申込書'!Q25="","",'参加申込書'!Q25)</f>
      </c>
      <c r="D20" s="45">
        <v>12</v>
      </c>
      <c r="E20" s="45">
        <v>12</v>
      </c>
      <c r="F20" s="42">
        <f>IF('参加申込書'!R25="","",'参加申込書'!R25)</f>
      </c>
    </row>
    <row r="21" spans="2:6" ht="18.75" customHeight="1">
      <c r="B21" s="38">
        <f>IF('参加申込書'!E26="","",'参加申込書'!E26)</f>
      </c>
      <c r="C21" s="40">
        <f>IF('参加申込書'!Q26="","",'参加申込書'!Q26)</f>
      </c>
      <c r="D21" s="45">
        <v>13</v>
      </c>
      <c r="E21" s="45">
        <v>13</v>
      </c>
      <c r="F21" s="42">
        <f>IF('参加申込書'!R26="","",'参加申込書'!R26)</f>
      </c>
    </row>
    <row r="22" spans="2:6" ht="18.75" customHeight="1">
      <c r="B22" s="38">
        <f>IF('参加申込書'!E27="","",'参加申込書'!E27)</f>
      </c>
      <c r="C22" s="40">
        <f>IF('参加申込書'!Q27="","",'参加申込書'!Q27)</f>
      </c>
      <c r="D22" s="45">
        <v>14</v>
      </c>
      <c r="E22" s="45">
        <v>14</v>
      </c>
      <c r="F22" s="42">
        <f>IF('参加申込書'!R27="","",'参加申込書'!R27)</f>
      </c>
    </row>
    <row r="23" spans="2:6" ht="18.75" customHeight="1">
      <c r="B23" s="38">
        <f>IF('参加申込書'!E28="","",'参加申込書'!E28)</f>
      </c>
      <c r="C23" s="40">
        <f>IF('参加申込書'!Q28="","",'参加申込書'!Q28)</f>
      </c>
      <c r="D23" s="45">
        <v>15</v>
      </c>
      <c r="E23" s="45">
        <v>15</v>
      </c>
      <c r="F23" s="42">
        <f>IF('参加申込書'!R28="","",'参加申込書'!R28)</f>
      </c>
    </row>
    <row r="24" spans="2:6" ht="18.75" customHeight="1">
      <c r="B24" s="38">
        <f>IF('参加申込書'!E29="","",'参加申込書'!E29)</f>
      </c>
      <c r="C24" s="40">
        <f>IF('参加申込書'!Q29="","",'参加申込書'!Q29)</f>
      </c>
      <c r="D24" s="45">
        <v>16</v>
      </c>
      <c r="E24" s="45">
        <v>16</v>
      </c>
      <c r="F24" s="42">
        <f>IF('参加申込書'!R29="","",'参加申込書'!R29)</f>
      </c>
    </row>
    <row r="25" spans="2:6" ht="18.75" customHeight="1">
      <c r="B25" s="38">
        <f>IF('参加申込書'!E30="","",'参加申込書'!E30)</f>
      </c>
      <c r="C25" s="40">
        <f>IF('参加申込書'!Q30="","",'参加申込書'!Q30)</f>
      </c>
      <c r="D25" s="45">
        <v>17</v>
      </c>
      <c r="E25" s="45">
        <v>17</v>
      </c>
      <c r="F25" s="42">
        <f>IF('参加申込書'!R30="","",'参加申込書'!R30)</f>
      </c>
    </row>
    <row r="26" spans="2:6" ht="18.75" customHeight="1" thickBot="1">
      <c r="B26" s="39">
        <f>IF('参加申込書'!E31="","",'参加申込書'!E31)</f>
      </c>
      <c r="C26" s="41">
        <f>IF('参加申込書'!Q31="","",'参加申込書'!Q31)</f>
      </c>
      <c r="D26" s="46">
        <v>18</v>
      </c>
      <c r="E26" s="46">
        <v>18</v>
      </c>
      <c r="F26" s="43">
        <f>IF('参加申込書'!R31="","",'参加申込書'!R31)</f>
      </c>
    </row>
    <row r="27" spans="2:6" ht="13.5">
      <c r="B27" s="33"/>
      <c r="C27" s="33"/>
      <c r="D27" s="33"/>
      <c r="E27" s="33"/>
      <c r="F27" s="33"/>
    </row>
    <row r="28" spans="2:6" ht="13.5">
      <c r="B28" s="33"/>
      <c r="C28" s="33"/>
      <c r="D28" s="33"/>
      <c r="E28" s="33"/>
      <c r="F28" s="33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6:F6"/>
    <mergeCell ref="C7:F7"/>
    <mergeCell ref="C8:F8"/>
    <mergeCell ref="C9:F9"/>
    <mergeCell ref="F10:F11"/>
    <mergeCell ref="C5:E5"/>
    <mergeCell ref="B10:B11"/>
    <mergeCell ref="C10:C11"/>
    <mergeCell ref="D10:E10"/>
    <mergeCell ref="B4:B5"/>
    <mergeCell ref="C4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県中体連バスケ</dc:creator>
  <cp:keywords/>
  <dc:description/>
  <cp:lastModifiedBy>浦添市教育委員会</cp:lastModifiedBy>
  <cp:lastPrinted>2011-01-18T04:39:52Z</cp:lastPrinted>
  <dcterms:created xsi:type="dcterms:W3CDTF">2011-01-03T16:13:56Z</dcterms:created>
  <dcterms:modified xsi:type="dcterms:W3CDTF">2012-01-16T09:36:43Z</dcterms:modified>
  <cp:category/>
  <cp:version/>
  <cp:contentType/>
  <cp:contentStatus/>
</cp:coreProperties>
</file>