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沖縄県高体連バスケットボール専門部\Downloads\"/>
    </mc:Choice>
  </mc:AlternateContent>
  <xr:revisionPtr revIDLastSave="0" documentId="13_ncr:1_{A5BC2851-A522-4736-86E6-F32FA2F184DC}" xr6:coauthVersionLast="47" xr6:coauthVersionMax="47" xr10:uidLastSave="{00000000-0000-0000-0000-000000000000}"/>
  <bookViews>
    <workbookView xWindow="-110" yWindow="-110" windowWidth="18220" windowHeight="11620" firstSheet="1" activeTab="1" xr2:uid="{00000000-000D-0000-FFFF-FFFF00000000}"/>
  </bookViews>
  <sheets>
    <sheet name="申込作成要領" sheetId="3" r:id="rId1"/>
    <sheet name="申込用紙" sheetId="5" r:id="rId2"/>
    <sheet name="パンフレット20名" sheetId="9" r:id="rId3"/>
    <sheet name="パンフレット30名" sheetId="7" r:id="rId4"/>
    <sheet name="パンフレット50名" sheetId="2" r:id="rId5"/>
    <sheet name="パンフレット70名" sheetId="8" r:id="rId6"/>
    <sheet name="学校データ" sheetId="6" state="hidden" r:id="rId7"/>
  </sheets>
  <definedNames>
    <definedName name="_xlnm.Print_Area" localSheetId="2">パンフレット20名!$B$1:$AF$39</definedName>
    <definedName name="_xlnm.Print_Area" localSheetId="3">パンフレット30名!$B$1:$AF$44</definedName>
    <definedName name="_xlnm.Print_Area" localSheetId="4">パンフレット50名!$B$1:$AF$54</definedName>
    <definedName name="_xlnm.Print_Area" localSheetId="5">パンフレット70名!$B$1:$AF$64</definedName>
    <definedName name="_xlnm.Print_Area" localSheetId="0">申込作成要領!$A$1:$K$42</definedName>
    <definedName name="_xlnm.Print_Area" localSheetId="1">申込用紙!$A$1:$J$145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8" i="9" l="1"/>
  <c r="AC19" i="9"/>
  <c r="AC20" i="9"/>
  <c r="AC21" i="9"/>
  <c r="AC17" i="9"/>
  <c r="AA18" i="9"/>
  <c r="AA19" i="9"/>
  <c r="AA20" i="9"/>
  <c r="AA21" i="9"/>
  <c r="AA17" i="9"/>
  <c r="Z18" i="9"/>
  <c r="Z19" i="9"/>
  <c r="Z20" i="9"/>
  <c r="Z21" i="9"/>
  <c r="Z17" i="9"/>
  <c r="S18" i="9"/>
  <c r="S19" i="9"/>
  <c r="S20" i="9"/>
  <c r="S21" i="9"/>
  <c r="S17" i="9"/>
  <c r="AC13" i="9"/>
  <c r="AC14" i="9"/>
  <c r="AC15" i="9"/>
  <c r="AC16" i="9"/>
  <c r="AC12" i="9"/>
  <c r="AA13" i="9"/>
  <c r="AA14" i="9"/>
  <c r="AA15" i="9"/>
  <c r="AA16" i="9"/>
  <c r="AA12" i="9"/>
  <c r="Z13" i="9"/>
  <c r="Z14" i="9"/>
  <c r="Z15" i="9"/>
  <c r="Z16" i="9"/>
  <c r="Z12" i="9"/>
  <c r="S13" i="9"/>
  <c r="S14" i="9"/>
  <c r="S15" i="9"/>
  <c r="S16" i="9"/>
  <c r="S12" i="9"/>
  <c r="M21" i="9"/>
  <c r="K21" i="9"/>
  <c r="J21" i="9"/>
  <c r="C21" i="9"/>
  <c r="M20" i="9"/>
  <c r="K20" i="9"/>
  <c r="J20" i="9"/>
  <c r="C20" i="9"/>
  <c r="M19" i="9"/>
  <c r="K19" i="9"/>
  <c r="J19" i="9"/>
  <c r="C19" i="9"/>
  <c r="M18" i="9"/>
  <c r="K18" i="9"/>
  <c r="J18" i="9"/>
  <c r="C18" i="9"/>
  <c r="M17" i="9"/>
  <c r="K17" i="9"/>
  <c r="J17" i="9"/>
  <c r="C17" i="9"/>
  <c r="M16" i="9"/>
  <c r="K16" i="9"/>
  <c r="J16" i="9"/>
  <c r="C16" i="9"/>
  <c r="M15" i="9"/>
  <c r="K15" i="9"/>
  <c r="J15" i="9"/>
  <c r="C15" i="9"/>
  <c r="M14" i="9"/>
  <c r="K14" i="9"/>
  <c r="J14" i="9"/>
  <c r="C14" i="9"/>
  <c r="M13" i="9"/>
  <c r="K13" i="9"/>
  <c r="J13" i="9"/>
  <c r="C13" i="9"/>
  <c r="M12" i="9"/>
  <c r="K12" i="9"/>
  <c r="J12" i="9"/>
  <c r="C12" i="9"/>
  <c r="F8" i="9"/>
  <c r="F7" i="9"/>
  <c r="F6" i="9"/>
  <c r="F5" i="9"/>
  <c r="D1" i="9"/>
  <c r="B1" i="9"/>
  <c r="AA16" i="7"/>
  <c r="F6" i="5"/>
  <c r="F122" i="5" s="1"/>
  <c r="G4" i="5"/>
  <c r="AC13" i="7"/>
  <c r="AC15" i="7"/>
  <c r="M26" i="7"/>
  <c r="F5" i="7"/>
  <c r="AA12" i="7"/>
  <c r="M23" i="7"/>
  <c r="AC38" i="8"/>
  <c r="AC39" i="8"/>
  <c r="AC40" i="8"/>
  <c r="AC41" i="8"/>
  <c r="AC42" i="8"/>
  <c r="AC43" i="8"/>
  <c r="AC44" i="8"/>
  <c r="AC45" i="8"/>
  <c r="AC46" i="8"/>
  <c r="AC37" i="8"/>
  <c r="AA38" i="8"/>
  <c r="AA39" i="8"/>
  <c r="AA40" i="8"/>
  <c r="AA41" i="8"/>
  <c r="AA42" i="8"/>
  <c r="AA43" i="8"/>
  <c r="AA44" i="8"/>
  <c r="AA45" i="8"/>
  <c r="AA46" i="8"/>
  <c r="AA37" i="8"/>
  <c r="Z38" i="8"/>
  <c r="Z39" i="8"/>
  <c r="Z40" i="8"/>
  <c r="Z41" i="8"/>
  <c r="Z42" i="8"/>
  <c r="Z43" i="8"/>
  <c r="Z44" i="8"/>
  <c r="Z45" i="8"/>
  <c r="Z46" i="8"/>
  <c r="Z37" i="8"/>
  <c r="S38" i="8"/>
  <c r="S39" i="8"/>
  <c r="S40" i="8"/>
  <c r="S41" i="8"/>
  <c r="S42" i="8"/>
  <c r="S43" i="8"/>
  <c r="S44" i="8"/>
  <c r="S45" i="8"/>
  <c r="S46" i="8"/>
  <c r="S37" i="8"/>
  <c r="AC23" i="8"/>
  <c r="AC24" i="8"/>
  <c r="AC25" i="8"/>
  <c r="AC26" i="8"/>
  <c r="AC27" i="8"/>
  <c r="AC28" i="8"/>
  <c r="AC29" i="8"/>
  <c r="AC30" i="8"/>
  <c r="AC31" i="8"/>
  <c r="AC32" i="8"/>
  <c r="AC33" i="8"/>
  <c r="AC34" i="8"/>
  <c r="AC35" i="8"/>
  <c r="AC36" i="8"/>
  <c r="AC22" i="8"/>
  <c r="AA23" i="8"/>
  <c r="AA24" i="8"/>
  <c r="AA25" i="8"/>
  <c r="AA26" i="8"/>
  <c r="AA27" i="8"/>
  <c r="AA28" i="8"/>
  <c r="AA29" i="8"/>
  <c r="AA30" i="8"/>
  <c r="AA31" i="8"/>
  <c r="AA32" i="8"/>
  <c r="AA33" i="8"/>
  <c r="AA34" i="8"/>
  <c r="AA35" i="8"/>
  <c r="AA36" i="8"/>
  <c r="AA22" i="8"/>
  <c r="Z23" i="8"/>
  <c r="Z24" i="8"/>
  <c r="Z25" i="8"/>
  <c r="Z26" i="8"/>
  <c r="Z27" i="8"/>
  <c r="Z28" i="8"/>
  <c r="Z29" i="8"/>
  <c r="Z30" i="8"/>
  <c r="Z31" i="8"/>
  <c r="Z32" i="8"/>
  <c r="Z33" i="8"/>
  <c r="Z34" i="8"/>
  <c r="Z35" i="8"/>
  <c r="Z36" i="8"/>
  <c r="Z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22" i="8"/>
  <c r="AC21" i="8"/>
  <c r="AA21" i="8"/>
  <c r="Z21" i="8"/>
  <c r="S21" i="8"/>
  <c r="J28" i="2"/>
  <c r="J29" i="2"/>
  <c r="J30" i="2"/>
  <c r="J31" i="2"/>
  <c r="J32" i="2"/>
  <c r="J33" i="2"/>
  <c r="J34" i="2"/>
  <c r="J35" i="2"/>
  <c r="J36" i="2"/>
  <c r="J27" i="2"/>
  <c r="AC33" i="2"/>
  <c r="AC34" i="2"/>
  <c r="AC35" i="2"/>
  <c r="AC36" i="2"/>
  <c r="AC32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17" i="2"/>
  <c r="AC13" i="2"/>
  <c r="AC14" i="2"/>
  <c r="AC15" i="2"/>
  <c r="AC16" i="2"/>
  <c r="AC12" i="2"/>
  <c r="M28" i="2"/>
  <c r="M29" i="2"/>
  <c r="M30" i="2"/>
  <c r="M31" i="2"/>
  <c r="M32" i="2"/>
  <c r="M33" i="2"/>
  <c r="M34" i="2"/>
  <c r="M35" i="2"/>
  <c r="M36" i="2"/>
  <c r="M27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12" i="2"/>
  <c r="AA33" i="2"/>
  <c r="AA34" i="2"/>
  <c r="AA35" i="2"/>
  <c r="AA36" i="2"/>
  <c r="AA32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7" i="2"/>
  <c r="AA13" i="2"/>
  <c r="AA14" i="2"/>
  <c r="AA15" i="2"/>
  <c r="AA16" i="2"/>
  <c r="AA12" i="2"/>
  <c r="K28" i="2"/>
  <c r="K29" i="2"/>
  <c r="K30" i="2"/>
  <c r="K31" i="2"/>
  <c r="K32" i="2"/>
  <c r="K33" i="2"/>
  <c r="K34" i="2"/>
  <c r="K35" i="2"/>
  <c r="K36" i="2"/>
  <c r="K27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12" i="2"/>
  <c r="Z33" i="2"/>
  <c r="Z34" i="2"/>
  <c r="Z35" i="2"/>
  <c r="Z36" i="2"/>
  <c r="Z32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17" i="2"/>
  <c r="Z13" i="2"/>
  <c r="Z14" i="2"/>
  <c r="Z15" i="2"/>
  <c r="Z16" i="2"/>
  <c r="Z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12" i="2"/>
  <c r="S33" i="2"/>
  <c r="S34" i="2"/>
  <c r="S35" i="2"/>
  <c r="S36" i="2"/>
  <c r="S32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17" i="2"/>
  <c r="S13" i="2"/>
  <c r="S14" i="2"/>
  <c r="S15" i="2"/>
  <c r="S16" i="2"/>
  <c r="S12" i="2"/>
  <c r="C28" i="2"/>
  <c r="C29" i="2"/>
  <c r="C30" i="2"/>
  <c r="C31" i="2"/>
  <c r="C32" i="2"/>
  <c r="C33" i="2"/>
  <c r="C34" i="2"/>
  <c r="C35" i="2"/>
  <c r="C36" i="2"/>
  <c r="C27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12" i="2"/>
  <c r="AC14" i="7"/>
  <c r="AC16" i="7"/>
  <c r="AC17" i="7"/>
  <c r="AC18" i="7"/>
  <c r="AC19" i="7"/>
  <c r="AC20" i="7"/>
  <c r="AC21" i="7"/>
  <c r="AC22" i="7"/>
  <c r="AC23" i="7"/>
  <c r="AC24" i="7"/>
  <c r="AC25" i="7"/>
  <c r="AC26" i="7"/>
  <c r="AC12" i="7"/>
  <c r="AA13" i="7"/>
  <c r="AA14" i="7"/>
  <c r="AA15" i="7"/>
  <c r="AA17" i="7"/>
  <c r="AA18" i="7"/>
  <c r="AA19" i="7"/>
  <c r="AA20" i="7"/>
  <c r="AA21" i="7"/>
  <c r="AA22" i="7"/>
  <c r="AA23" i="7"/>
  <c r="AA24" i="7"/>
  <c r="AA25" i="7"/>
  <c r="AA26" i="7"/>
  <c r="Z13" i="7"/>
  <c r="Z14" i="7"/>
  <c r="Z15" i="7"/>
  <c r="Z16" i="7"/>
  <c r="Z17" i="7"/>
  <c r="Z18" i="7"/>
  <c r="Z19" i="7"/>
  <c r="Z20" i="7"/>
  <c r="Z21" i="7"/>
  <c r="Z22" i="7"/>
  <c r="Z23" i="7"/>
  <c r="Z24" i="7"/>
  <c r="Z25" i="7"/>
  <c r="Z26" i="7"/>
  <c r="Z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M13" i="7"/>
  <c r="M14" i="7"/>
  <c r="M15" i="7"/>
  <c r="M16" i="7"/>
  <c r="M17" i="7"/>
  <c r="M18" i="7"/>
  <c r="M19" i="7"/>
  <c r="M20" i="7"/>
  <c r="M21" i="7"/>
  <c r="M22" i="7"/>
  <c r="M24" i="7"/>
  <c r="M25" i="7"/>
  <c r="M12" i="7"/>
  <c r="C12" i="7"/>
  <c r="F7" i="2"/>
  <c r="F6" i="2"/>
  <c r="F5" i="2"/>
  <c r="K12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13" i="7"/>
  <c r="J12" i="7"/>
  <c r="A91" i="5"/>
  <c r="B1" i="8"/>
  <c r="F8" i="7"/>
  <c r="F6" i="7"/>
  <c r="F7" i="7"/>
  <c r="D1" i="7"/>
  <c r="B1" i="7"/>
  <c r="D1" i="2"/>
  <c r="I122" i="5"/>
  <c r="B122" i="5"/>
  <c r="I94" i="5"/>
  <c r="B94" i="5"/>
  <c r="I66" i="5"/>
  <c r="I38" i="5"/>
  <c r="B66" i="5"/>
  <c r="B38" i="5"/>
  <c r="B1" i="2"/>
  <c r="F8" i="2"/>
  <c r="A35" i="5"/>
  <c r="A58" i="5"/>
  <c r="A86" i="5" s="1"/>
  <c r="A114" i="5" s="1"/>
  <c r="A142" i="5" s="1"/>
  <c r="A60" i="5"/>
  <c r="A63" i="5"/>
  <c r="A88" i="5"/>
  <c r="A116" i="5"/>
  <c r="A119" i="5"/>
  <c r="A144" i="5"/>
  <c r="U2" i="9" l="1"/>
  <c r="F38" i="5"/>
  <c r="U2" i="2"/>
  <c r="U2" i="7"/>
  <c r="F66" i="5"/>
  <c r="F9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shingo</author>
  </authors>
  <commentList>
    <comment ref="B4" authorId="0" shapeId="0" xr:uid="{AEAF00AD-367B-4A69-968E-817A6DB23B1C}">
      <text>
        <r>
          <rPr>
            <b/>
            <sz val="9"/>
            <color indexed="9"/>
            <rFont val="MS P ゴシック"/>
            <family val="3"/>
            <charset val="128"/>
          </rPr>
          <t>プルダウンより選ぶ</t>
        </r>
      </text>
    </comment>
    <comment ref="J5" authorId="0" shapeId="0" xr:uid="{B0C0A548-085A-448F-A8AC-40FD855389C2}">
      <text>
        <r>
          <rPr>
            <b/>
            <sz val="9"/>
            <color indexed="9"/>
            <rFont val="MS P ゴシック"/>
            <family val="3"/>
            <charset val="128"/>
          </rPr>
          <t>プルダウンより選ぶ</t>
        </r>
      </text>
    </comment>
    <comment ref="F10" authorId="0" shapeId="0" xr:uid="{782F8899-F86A-4704-94CC-80F834C2CADF}">
      <text>
        <r>
          <rPr>
            <b/>
            <sz val="8"/>
            <color indexed="9"/>
            <rFont val="MS P ゴシック"/>
            <family val="3"/>
            <charset val="128"/>
          </rPr>
          <t>プルダウンより選ぶ</t>
        </r>
      </text>
    </comment>
    <comment ref="H10" authorId="0" shapeId="0" xr:uid="{F80F74CC-4D1E-4716-B918-5246604F475F}">
      <text>
        <r>
          <rPr>
            <b/>
            <sz val="8"/>
            <color indexed="9"/>
            <rFont val="MS P ゴシック"/>
            <family val="3"/>
            <charset val="128"/>
          </rPr>
          <t>「◯◯中」で統一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shingo</author>
    <author>Kenpc2017</author>
  </authors>
  <commentList>
    <comment ref="R5" authorId="0" shapeId="0" xr:uid="{868059BD-D5E9-4107-8206-B2F8C8E515BF}">
      <text>
        <r>
          <rPr>
            <b/>
            <sz val="9"/>
            <color indexed="81"/>
            <rFont val="MS P ゴシック"/>
            <family val="3"/>
            <charset val="128"/>
          </rPr>
          <t>チームの紹介：</t>
        </r>
        <r>
          <rPr>
            <b/>
            <sz val="12"/>
            <color indexed="10"/>
            <rFont val="MS P ゴシック"/>
            <family val="3"/>
            <charset val="128"/>
          </rPr>
          <t>自由に入力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・チームの特徴やアピール
・チームロゴ
・日々の練習の様子
・注目選手等
・その他、部活外での学校での活動等
＜フォントサイズ変更可＞</t>
        </r>
      </text>
    </comment>
    <comment ref="AC12" authorId="0" shapeId="0" xr:uid="{0DFC4A18-AC3E-45A9-9815-5FC7E803A923}">
      <text>
        <r>
          <rPr>
            <b/>
            <sz val="12"/>
            <color indexed="48"/>
            <rFont val="MS P ゴシック"/>
            <family val="3"/>
            <charset val="128"/>
          </rPr>
          <t>マネージャーについて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登録外のマネージャーは選手の後に続けて、</t>
        </r>
        <r>
          <rPr>
            <b/>
            <sz val="9"/>
            <color indexed="10"/>
            <rFont val="MS P ゴシック"/>
            <family val="3"/>
            <charset val="128"/>
          </rPr>
          <t>「直接入力」</t>
        </r>
        <r>
          <rPr>
            <b/>
            <sz val="9"/>
            <color indexed="81"/>
            <rFont val="MS P ゴシック"/>
            <family val="3"/>
            <charset val="128"/>
          </rPr>
          <t>してください。
その際、</t>
        </r>
        <r>
          <rPr>
            <b/>
            <sz val="9"/>
            <color indexed="10"/>
            <rFont val="MS P ゴシック"/>
            <family val="3"/>
            <charset val="128"/>
          </rPr>
          <t>「身長」は入力せず、その枠に『マネージャー』と入力</t>
        </r>
        <r>
          <rPr>
            <b/>
            <sz val="9"/>
            <color indexed="81"/>
            <rFont val="MS P ゴシック"/>
            <family val="3"/>
            <charset val="128"/>
          </rPr>
          <t>してください。</t>
        </r>
      </text>
    </comment>
    <comment ref="B23" authorId="1" shapeId="0" xr:uid="{CE667C5A-DDA0-411D-8B22-FD36B9169CEF}">
      <text>
        <r>
          <rPr>
            <b/>
            <sz val="9"/>
            <color indexed="81"/>
            <rFont val="ＭＳ Ｐゴシック"/>
            <family val="3"/>
            <charset val="128"/>
          </rPr>
          <t>　チーム集合写真を貼り付けて下さい。</t>
        </r>
      </text>
    </comment>
    <comment ref="S25" authorId="0" shapeId="0" xr:uid="{D469E3AD-B14E-4F2B-BAE0-FB59B6AA6328}">
      <text>
        <r>
          <rPr>
            <b/>
            <sz val="9"/>
            <color indexed="81"/>
            <rFont val="MS P ゴシック"/>
            <family val="3"/>
            <charset val="128"/>
          </rPr>
          <t>目標＆意気込み：</t>
        </r>
        <r>
          <rPr>
            <b/>
            <sz val="12"/>
            <color indexed="10"/>
            <rFont val="MS P ゴシック"/>
            <family val="3"/>
            <charset val="128"/>
          </rPr>
          <t>自由に入力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＜フォントサイズ変更可＞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shingo</author>
    <author>Kenpc2017</author>
  </authors>
  <commentList>
    <comment ref="R5" authorId="0" shapeId="0" xr:uid="{C24ED28D-99E3-4288-8B77-1CB3B737A1B9}">
      <text>
        <r>
          <rPr>
            <b/>
            <sz val="9"/>
            <color indexed="81"/>
            <rFont val="MS P ゴシック"/>
            <family val="3"/>
            <charset val="128"/>
          </rPr>
          <t>チームの紹介：</t>
        </r>
        <r>
          <rPr>
            <b/>
            <sz val="12"/>
            <color indexed="10"/>
            <rFont val="MS P ゴシック"/>
            <family val="3"/>
            <charset val="128"/>
          </rPr>
          <t>自由に入力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・チームの特徴やアピール
・チームロゴ
・日々の練習の様子
・注目選手等
・その他、部活外での学校での活動等
＜フォントサイズ変更可＞</t>
        </r>
      </text>
    </comment>
    <comment ref="AC12" authorId="0" shapeId="0" xr:uid="{02A001D0-6EEB-4B23-975F-CCCAA2BFAEE0}">
      <text>
        <r>
          <rPr>
            <b/>
            <sz val="12"/>
            <color indexed="48"/>
            <rFont val="MS P ゴシック"/>
            <family val="3"/>
            <charset val="128"/>
          </rPr>
          <t>マネージャーについて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登録外のマネージャーは選手の後に続けて、</t>
        </r>
        <r>
          <rPr>
            <b/>
            <sz val="9"/>
            <color indexed="10"/>
            <rFont val="MS P ゴシック"/>
            <family val="3"/>
            <charset val="128"/>
          </rPr>
          <t>「直接入力」</t>
        </r>
        <r>
          <rPr>
            <b/>
            <sz val="9"/>
            <color indexed="81"/>
            <rFont val="MS P ゴシック"/>
            <family val="3"/>
            <charset val="128"/>
          </rPr>
          <t>してください。
その際、</t>
        </r>
        <r>
          <rPr>
            <b/>
            <sz val="9"/>
            <color indexed="10"/>
            <rFont val="MS P ゴシック"/>
            <family val="3"/>
            <charset val="128"/>
          </rPr>
          <t>「身長」は入力せず、その枠に『マネージャー』と入力</t>
        </r>
        <r>
          <rPr>
            <b/>
            <sz val="9"/>
            <color indexed="81"/>
            <rFont val="MS P ゴシック"/>
            <family val="3"/>
            <charset val="128"/>
          </rPr>
          <t>してください。</t>
        </r>
      </text>
    </comment>
    <comment ref="B28" authorId="1" shapeId="0" xr:uid="{A016F07E-DD95-42D0-BD0B-2AFBD622E91C}">
      <text>
        <r>
          <rPr>
            <b/>
            <sz val="9"/>
            <color indexed="81"/>
            <rFont val="ＭＳ Ｐゴシック"/>
            <family val="3"/>
            <charset val="128"/>
          </rPr>
          <t>　チーム集合写真を貼り付けて下さい。</t>
        </r>
      </text>
    </comment>
    <comment ref="S30" authorId="0" shapeId="0" xr:uid="{416B3659-249E-4ABF-91EA-B53A85950903}">
      <text>
        <r>
          <rPr>
            <b/>
            <sz val="9"/>
            <color indexed="81"/>
            <rFont val="MS P ゴシック"/>
            <family val="3"/>
            <charset val="128"/>
          </rPr>
          <t>目標＆意気込み：</t>
        </r>
        <r>
          <rPr>
            <b/>
            <sz val="12"/>
            <color indexed="10"/>
            <rFont val="MS P ゴシック"/>
            <family val="3"/>
            <charset val="128"/>
          </rPr>
          <t>自由に入力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＜フォントサイズ変更可＞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shingo</author>
    <author>Kenpc2017</author>
  </authors>
  <commentList>
    <comment ref="R5" authorId="0" shapeId="0" xr:uid="{6A39BFA3-5E17-4936-895F-9CD328C20708}">
      <text>
        <r>
          <rPr>
            <b/>
            <sz val="9"/>
            <color indexed="81"/>
            <rFont val="MS P ゴシック"/>
            <family val="3"/>
            <charset val="128"/>
          </rPr>
          <t>チームの紹介：</t>
        </r>
        <r>
          <rPr>
            <b/>
            <sz val="12"/>
            <color indexed="10"/>
            <rFont val="MS P ゴシック"/>
            <family val="3"/>
            <charset val="128"/>
          </rPr>
          <t>自由に入力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・チームの特徴やアピール
・チームロゴ
・日々の練習の様子
・注目選手等
・その他、部活外での学校での活動等
＜フォントサイズ変更可＞</t>
        </r>
      </text>
    </comment>
    <comment ref="AC12" authorId="0" shapeId="0" xr:uid="{173ACFF5-6F41-457F-B8FA-7A1EC40B7448}">
      <text>
        <r>
          <rPr>
            <b/>
            <sz val="12"/>
            <color indexed="12"/>
            <rFont val="MS P ゴシック"/>
            <family val="3"/>
            <charset val="128"/>
          </rPr>
          <t>マネージャーについて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登録外のマネージャーは選手の後に続けて、</t>
        </r>
        <r>
          <rPr>
            <b/>
            <sz val="9"/>
            <color indexed="10"/>
            <rFont val="MS P ゴシック"/>
            <family val="3"/>
            <charset val="128"/>
          </rPr>
          <t>「直接入力」</t>
        </r>
        <r>
          <rPr>
            <b/>
            <sz val="9"/>
            <color indexed="81"/>
            <rFont val="MS P ゴシック"/>
            <family val="3"/>
            <charset val="128"/>
          </rPr>
          <t>してください。
その際、</t>
        </r>
        <r>
          <rPr>
            <b/>
            <sz val="9"/>
            <color indexed="10"/>
            <rFont val="MS P ゴシック"/>
            <family val="3"/>
            <charset val="128"/>
          </rPr>
          <t>「身長」は入力せず、その枠に『マネージャー』と入力</t>
        </r>
        <r>
          <rPr>
            <b/>
            <sz val="9"/>
            <color indexed="81"/>
            <rFont val="MS P ゴシック"/>
            <family val="3"/>
            <charset val="128"/>
          </rPr>
          <t>してください。</t>
        </r>
      </text>
    </comment>
    <comment ref="B38" authorId="1" shapeId="0" xr:uid="{5017C1B0-2AD6-477C-84E0-BC101AB6F0E2}">
      <text>
        <r>
          <rPr>
            <b/>
            <sz val="9"/>
            <color indexed="81"/>
            <rFont val="ＭＳ Ｐゴシック"/>
            <family val="3"/>
            <charset val="128"/>
          </rPr>
          <t>　チーム集合写真を貼り付けて下さい。</t>
        </r>
      </text>
    </comment>
    <comment ref="S40" authorId="0" shapeId="0" xr:uid="{B1C2A907-3980-49A7-8F9E-CB6C5CD747EB}">
      <text>
        <r>
          <rPr>
            <b/>
            <sz val="9"/>
            <color indexed="81"/>
            <rFont val="MS P ゴシック"/>
            <family val="3"/>
            <charset val="128"/>
          </rPr>
          <t>目標＆意気込み：</t>
        </r>
        <r>
          <rPr>
            <b/>
            <sz val="12"/>
            <color indexed="10"/>
            <rFont val="MS P ゴシック"/>
            <family val="3"/>
            <charset val="128"/>
          </rPr>
          <t>自由に入力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＜フォントサイズ変更可＞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shingo</author>
    <author>Kenpc2017</author>
  </authors>
  <commentList>
    <comment ref="R5" authorId="0" shapeId="0" xr:uid="{6A1FC618-CE4E-4A87-8605-050FEC954A86}">
      <text>
        <r>
          <rPr>
            <b/>
            <sz val="9"/>
            <color indexed="81"/>
            <rFont val="MS P ゴシック"/>
            <family val="3"/>
            <charset val="128"/>
          </rPr>
          <t>チームの紹介：</t>
        </r>
        <r>
          <rPr>
            <b/>
            <sz val="12"/>
            <color indexed="10"/>
            <rFont val="MS P ゴシック"/>
            <family val="3"/>
            <charset val="128"/>
          </rPr>
          <t>自由に入力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・チームの特徴やアピール
・チームロゴ
・日々の練習の様子
・注目選手等
・その他、部活外での学校での活動等
＜フォントサイズ変更可＞</t>
        </r>
      </text>
    </comment>
    <comment ref="AC12" authorId="0" shapeId="0" xr:uid="{73018E06-F216-48C7-8A15-6CB67F7A4F18}">
      <text>
        <r>
          <rPr>
            <b/>
            <sz val="12"/>
            <color indexed="12"/>
            <rFont val="MS P ゴシック"/>
            <family val="3"/>
            <charset val="128"/>
          </rPr>
          <t>マネージャーについて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登録外のマネージャーは選手の後に続けて、</t>
        </r>
        <r>
          <rPr>
            <b/>
            <sz val="9"/>
            <color indexed="10"/>
            <rFont val="MS P ゴシック"/>
            <family val="3"/>
            <charset val="128"/>
          </rPr>
          <t>「直接入力」</t>
        </r>
        <r>
          <rPr>
            <b/>
            <sz val="9"/>
            <color indexed="81"/>
            <rFont val="MS P ゴシック"/>
            <family val="3"/>
            <charset val="128"/>
          </rPr>
          <t>してください。
その際、</t>
        </r>
        <r>
          <rPr>
            <b/>
            <sz val="9"/>
            <color indexed="10"/>
            <rFont val="MS P ゴシック"/>
            <family val="3"/>
            <charset val="128"/>
          </rPr>
          <t>「身長」は入力せず、その枠に『マネージャー』と入力</t>
        </r>
        <r>
          <rPr>
            <b/>
            <sz val="9"/>
            <color indexed="81"/>
            <rFont val="MS P ゴシック"/>
            <family val="3"/>
            <charset val="128"/>
          </rPr>
          <t>してください。</t>
        </r>
      </text>
    </comment>
    <comment ref="B48" authorId="1" shapeId="0" xr:uid="{E724B21C-5FC1-47E5-8E25-C4F8BAA9C4AE}">
      <text>
        <r>
          <rPr>
            <b/>
            <sz val="9"/>
            <color indexed="81"/>
            <rFont val="ＭＳ Ｐゴシック"/>
            <family val="3"/>
            <charset val="128"/>
          </rPr>
          <t>　チーム集合写真を貼り付けて下さい。</t>
        </r>
      </text>
    </comment>
    <comment ref="S50" authorId="0" shapeId="0" xr:uid="{76EA41EC-7D1B-4901-9C98-D56CB69C8F7F}">
      <text>
        <r>
          <rPr>
            <b/>
            <sz val="9"/>
            <color indexed="81"/>
            <rFont val="MS P ゴシック"/>
            <family val="3"/>
            <charset val="128"/>
          </rPr>
          <t>目標＆意気込み：</t>
        </r>
        <r>
          <rPr>
            <b/>
            <sz val="12"/>
            <color indexed="10"/>
            <rFont val="MS P ゴシック"/>
            <family val="3"/>
            <charset val="128"/>
          </rPr>
          <t>自由に入力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＜フォントサイズ変更可＞</t>
        </r>
      </text>
    </comment>
  </commentList>
</comments>
</file>

<file path=xl/sharedStrings.xml><?xml version="1.0" encoding="utf-8"?>
<sst xmlns="http://schemas.openxmlformats.org/spreadsheetml/2006/main" count="410" uniqueCount="284">
  <si>
    <t>第66回全沖縄高校バスケットボール選手権大会
兼　第76回全国高等学校バスケットボール選手権大会沖縄県予選</t>
    <rPh sb="0" eb="1">
      <t>ダイ</t>
    </rPh>
    <rPh sb="3" eb="4">
      <t>カイ</t>
    </rPh>
    <rPh sb="7" eb="9">
      <t>コウコウ</t>
    </rPh>
    <rPh sb="17" eb="20">
      <t>センシュケン</t>
    </rPh>
    <rPh sb="20" eb="22">
      <t>タイカイ</t>
    </rPh>
    <rPh sb="23" eb="24">
      <t>ケン</t>
    </rPh>
    <rPh sb="25" eb="26">
      <t>ダイ</t>
    </rPh>
    <rPh sb="28" eb="29">
      <t>カイ</t>
    </rPh>
    <rPh sb="29" eb="31">
      <t>ゼンコク</t>
    </rPh>
    <rPh sb="31" eb="33">
      <t>コウトウ</t>
    </rPh>
    <rPh sb="33" eb="35">
      <t>ガッコウ</t>
    </rPh>
    <rPh sb="43" eb="46">
      <t>センシュケン</t>
    </rPh>
    <rPh sb="46" eb="48">
      <t>タイカイ</t>
    </rPh>
    <rPh sb="48" eb="51">
      <t>オキナワケン</t>
    </rPh>
    <rPh sb="51" eb="53">
      <t>ヨセン</t>
    </rPh>
    <phoneticPr fontId="2"/>
  </si>
  <si>
    <t>「参加申込書」および「パンフレットシート」作成要領</t>
    <rPh sb="1" eb="3">
      <t>サンカ</t>
    </rPh>
    <rPh sb="3" eb="5">
      <t>モウシコミ</t>
    </rPh>
    <rPh sb="5" eb="6">
      <t>ショ</t>
    </rPh>
    <rPh sb="21" eb="23">
      <t>サクセイ</t>
    </rPh>
    <rPh sb="23" eb="25">
      <t>ヨウリョウ</t>
    </rPh>
    <phoneticPr fontId="2"/>
  </si>
  <si>
    <t>【作成についての注意点】</t>
    <rPh sb="1" eb="3">
      <t>サクセイ</t>
    </rPh>
    <rPh sb="8" eb="11">
      <t>チュウイテン</t>
    </rPh>
    <phoneticPr fontId="2"/>
  </si>
  <si>
    <t>1．沖縄県バスケットボール協会ホームページから『申込用紙・パンフレットシート』のデータをダウンロードして下さい。</t>
    <rPh sb="2" eb="5">
      <t>オキナワケン</t>
    </rPh>
    <rPh sb="13" eb="15">
      <t>キョウカイ</t>
    </rPh>
    <rPh sb="24" eb="26">
      <t>モウシコ</t>
    </rPh>
    <rPh sb="26" eb="28">
      <t>ヨウシ</t>
    </rPh>
    <rPh sb="52" eb="53">
      <t>クダ</t>
    </rPh>
    <phoneticPr fontId="2"/>
  </si>
  <si>
    <t>2．『申込用紙』『パンフレットシート』への入力をお願いします。</t>
    <rPh sb="3" eb="5">
      <t>モウシコミ</t>
    </rPh>
    <rPh sb="5" eb="7">
      <t>ヨウシ</t>
    </rPh>
    <rPh sb="21" eb="23">
      <t>ニュウリョク</t>
    </rPh>
    <rPh sb="25" eb="26">
      <t>ネガ</t>
    </rPh>
    <phoneticPr fontId="2"/>
  </si>
  <si>
    <t>3．『申込用紙』の一部は『パンフレットシート』へリンクしています。※パンフレットシートにも入力項目はあります。</t>
    <rPh sb="3" eb="5">
      <t>モウシコミ</t>
    </rPh>
    <rPh sb="5" eb="7">
      <t>ヨウシ</t>
    </rPh>
    <rPh sb="9" eb="11">
      <t>イチブ</t>
    </rPh>
    <rPh sb="45" eb="47">
      <t>ニュウリョク</t>
    </rPh>
    <rPh sb="47" eb="49">
      <t>コウモク</t>
    </rPh>
    <phoneticPr fontId="2"/>
  </si>
  <si>
    <t>4．シートの入力箇所以外は一部保護がかかっています。</t>
    <rPh sb="6" eb="8">
      <t>ニュウリョク</t>
    </rPh>
    <rPh sb="8" eb="10">
      <t>カショ</t>
    </rPh>
    <rPh sb="10" eb="12">
      <t>イガイ</t>
    </rPh>
    <rPh sb="13" eb="15">
      <t>イチブ</t>
    </rPh>
    <rPh sb="15" eb="17">
      <t>ホゴ</t>
    </rPh>
    <phoneticPr fontId="2"/>
  </si>
  <si>
    <t>5．作成作業終了後に『作成要領』右のチェック欄で確認をお願いします。※印刷の必要はありません。</t>
    <rPh sb="2" eb="4">
      <t>サクセイ</t>
    </rPh>
    <rPh sb="4" eb="6">
      <t>サギョウ</t>
    </rPh>
    <rPh sb="6" eb="9">
      <t>シュウリョウゴ</t>
    </rPh>
    <rPh sb="11" eb="13">
      <t>サクセイ</t>
    </rPh>
    <rPh sb="13" eb="15">
      <t>ヨウリョウ</t>
    </rPh>
    <rPh sb="16" eb="17">
      <t>ミギ</t>
    </rPh>
    <rPh sb="22" eb="23">
      <t>ラン</t>
    </rPh>
    <rPh sb="24" eb="26">
      <t>カクニン</t>
    </rPh>
    <rPh sb="28" eb="29">
      <t>ネガ</t>
    </rPh>
    <rPh sb="35" eb="37">
      <t>インサツ</t>
    </rPh>
    <rPh sb="38" eb="40">
      <t>ヒツヨウ</t>
    </rPh>
    <phoneticPr fontId="2"/>
  </si>
  <si>
    <r>
      <t>　※</t>
    </r>
    <r>
      <rPr>
        <b/>
        <sz val="9"/>
        <color theme="1"/>
        <rFont val="ＭＳ Ｐゴシック"/>
        <family val="3"/>
        <charset val="128"/>
        <scheme val="minor"/>
      </rPr>
      <t>『合同チームへの注意点』</t>
    </r>
    <r>
      <rPr>
        <sz val="9"/>
        <color theme="1"/>
        <rFont val="ＭＳ Ｐゴシック"/>
        <family val="3"/>
        <charset val="128"/>
        <scheme val="minor"/>
      </rPr>
      <t>・・・「参加申込書」は</t>
    </r>
    <r>
      <rPr>
        <b/>
        <u/>
        <sz val="9"/>
        <color theme="1"/>
        <rFont val="ＭＳ Ｐゴシック"/>
        <family val="3"/>
        <charset val="128"/>
        <scheme val="minor"/>
      </rPr>
      <t>各校で作成</t>
    </r>
    <r>
      <rPr>
        <sz val="9"/>
        <color theme="1"/>
        <rFont val="ＭＳ Ｐゴシック"/>
        <family val="3"/>
        <charset val="128"/>
        <scheme val="minor"/>
      </rPr>
      <t>し、「ﾊﾟﾝﾌﾚｯﾄ」は</t>
    </r>
    <r>
      <rPr>
        <b/>
        <u/>
        <sz val="9"/>
        <color theme="1"/>
        <rFont val="ＭＳ Ｐゴシック"/>
        <family val="3"/>
        <charset val="128"/>
        <scheme val="minor"/>
      </rPr>
      <t>合同で１部作成</t>
    </r>
    <r>
      <rPr>
        <sz val="9"/>
        <color theme="1"/>
        <rFont val="ＭＳ Ｐゴシック"/>
        <family val="3"/>
        <charset val="128"/>
        <scheme val="minor"/>
      </rPr>
      <t>して下さい。</t>
    </r>
    <rPh sb="3" eb="5">
      <t>ゴウドウ</t>
    </rPh>
    <rPh sb="10" eb="13">
      <t>チュウイテン</t>
    </rPh>
    <rPh sb="18" eb="20">
      <t>サンカ</t>
    </rPh>
    <rPh sb="20" eb="23">
      <t>モウシコミショ</t>
    </rPh>
    <rPh sb="25" eb="26">
      <t>カク</t>
    </rPh>
    <rPh sb="26" eb="27">
      <t>コウ</t>
    </rPh>
    <rPh sb="28" eb="30">
      <t>サクセイ</t>
    </rPh>
    <rPh sb="42" eb="44">
      <t>ゴウドウ</t>
    </rPh>
    <rPh sb="46" eb="47">
      <t>ブ</t>
    </rPh>
    <rPh sb="47" eb="49">
      <t>サクセイ</t>
    </rPh>
    <rPh sb="51" eb="52">
      <t>クダ</t>
    </rPh>
    <phoneticPr fontId="2"/>
  </si>
  <si>
    <r>
      <t>　　✓　「参加申込書」は</t>
    </r>
    <r>
      <rPr>
        <b/>
        <u/>
        <sz val="8"/>
        <color theme="1"/>
        <rFont val="ＭＳ Ｐゴシック"/>
        <family val="3"/>
        <charset val="128"/>
        <scheme val="minor"/>
      </rPr>
      <t>各校で作成して</t>
    </r>
    <r>
      <rPr>
        <sz val="8"/>
        <color theme="1"/>
        <rFont val="ＭＳ Ｐゴシック"/>
        <family val="3"/>
        <charset val="128"/>
        <scheme val="minor"/>
      </rPr>
      <t>ください。「ﾊﾟﾝﾌﾚｯﾄ」は合同で１部作成して下さい。</t>
    </r>
    <phoneticPr fontId="2"/>
  </si>
  <si>
    <r>
      <t>　　✓　「パンフレット」は</t>
    </r>
    <r>
      <rPr>
        <b/>
        <u/>
        <sz val="8"/>
        <color theme="1"/>
        <rFont val="ＭＳ Ｐゴシック"/>
        <family val="3"/>
        <charset val="128"/>
        <scheme val="minor"/>
      </rPr>
      <t>合同で１部作成</t>
    </r>
    <r>
      <rPr>
        <sz val="8"/>
        <color theme="1"/>
        <rFont val="ＭＳ Ｐゴシック"/>
        <family val="3"/>
        <charset val="128"/>
        <scheme val="minor"/>
      </rPr>
      <t>します。編集は記録報道委員で行ないますので、</t>
    </r>
    <r>
      <rPr>
        <b/>
        <sz val="8"/>
        <color theme="1"/>
        <rFont val="ＭＳ Ｐゴシック"/>
        <family val="3"/>
        <charset val="128"/>
        <scheme val="minor"/>
      </rPr>
      <t>「名簿」</t>
    </r>
    <r>
      <rPr>
        <sz val="8"/>
        <color theme="1"/>
        <rFont val="ＭＳ Ｐゴシック"/>
        <family val="3"/>
        <charset val="128"/>
        <scheme val="minor"/>
      </rPr>
      <t>と</t>
    </r>
    <r>
      <rPr>
        <b/>
        <u/>
        <sz val="8"/>
        <color theme="1"/>
        <rFont val="ＭＳ Ｐゴシック"/>
        <family val="3"/>
        <charset val="128"/>
        <scheme val="minor"/>
      </rPr>
      <t>「写真（合同チームで撮影）」</t>
    </r>
    <r>
      <rPr>
        <sz val="8"/>
        <color theme="1"/>
        <rFont val="ＭＳ Ｐゴシック"/>
        <family val="3"/>
        <charset val="128"/>
        <scheme val="minor"/>
      </rPr>
      <t>を準備して下さい。</t>
    </r>
    <rPh sb="13" eb="15">
      <t>ゴウドウ</t>
    </rPh>
    <rPh sb="17" eb="18">
      <t>ブ</t>
    </rPh>
    <rPh sb="18" eb="20">
      <t>サクセイ</t>
    </rPh>
    <rPh sb="24" eb="26">
      <t>ヘンシュウ</t>
    </rPh>
    <rPh sb="27" eb="29">
      <t>キロク</t>
    </rPh>
    <rPh sb="29" eb="31">
      <t>ホウドウ</t>
    </rPh>
    <rPh sb="31" eb="33">
      <t>イイン</t>
    </rPh>
    <rPh sb="34" eb="35">
      <t>オコ</t>
    </rPh>
    <rPh sb="43" eb="45">
      <t>メイボ</t>
    </rPh>
    <rPh sb="48" eb="50">
      <t>シャシン</t>
    </rPh>
    <rPh sb="51" eb="53">
      <t>ゴウドウ</t>
    </rPh>
    <rPh sb="57" eb="59">
      <t>サツエイ</t>
    </rPh>
    <rPh sb="62" eb="64">
      <t>ジュンビ</t>
    </rPh>
    <rPh sb="66" eb="67">
      <t>クダ</t>
    </rPh>
    <phoneticPr fontId="2"/>
  </si>
  <si>
    <t>【作成の流れ】</t>
    <rPh sb="1" eb="3">
      <t>サクセイ</t>
    </rPh>
    <rPh sb="4" eb="5">
      <t>ナガ</t>
    </rPh>
    <phoneticPr fontId="2"/>
  </si>
  <si>
    <t>チェック</t>
    <phoneticPr fontId="2"/>
  </si>
  <si>
    <t>1．『申込用紙』の作成</t>
    <rPh sb="3" eb="5">
      <t>モウシコミ</t>
    </rPh>
    <rPh sb="5" eb="7">
      <t>ヨウシ</t>
    </rPh>
    <rPh sb="9" eb="11">
      <t>サクセイ</t>
    </rPh>
    <phoneticPr fontId="2"/>
  </si>
  <si>
    <t>○</t>
    <phoneticPr fontId="2"/>
  </si>
  <si>
    <t>①「学校名」をプルダウンリストから選択してください。※郵便番号・住所は自動でリンクしています。</t>
    <rPh sb="2" eb="5">
      <t>ガッコウメイ</t>
    </rPh>
    <rPh sb="17" eb="19">
      <t>センタク</t>
    </rPh>
    <rPh sb="27" eb="29">
      <t>ユウビン</t>
    </rPh>
    <rPh sb="29" eb="31">
      <t>バンゴウ</t>
    </rPh>
    <rPh sb="32" eb="34">
      <t>ジュウショ</t>
    </rPh>
    <rPh sb="35" eb="37">
      <t>ジドウ</t>
    </rPh>
    <phoneticPr fontId="2"/>
  </si>
  <si>
    <t>②「チーム登録番号」を入力してください。</t>
    <rPh sb="5" eb="7">
      <t>トウロク</t>
    </rPh>
    <rPh sb="7" eb="9">
      <t>バンゴウ</t>
    </rPh>
    <rPh sb="11" eb="13">
      <t>ニュウリョク</t>
    </rPh>
    <phoneticPr fontId="2"/>
  </si>
  <si>
    <t>③「男女の別」をプルダウンリストから選択してください。</t>
    <rPh sb="2" eb="4">
      <t>ダンジョ</t>
    </rPh>
    <rPh sb="5" eb="6">
      <t>ベツ</t>
    </rPh>
    <rPh sb="18" eb="20">
      <t>センタク</t>
    </rPh>
    <phoneticPr fontId="2"/>
  </si>
  <si>
    <t>④「コーチ」「Ａコーチ」「引率教諭」「マネージャー」を入力し、「コーチライセンス」「ＩＤ番号」を入力してください。</t>
    <rPh sb="27" eb="29">
      <t>ニュウリョク</t>
    </rPh>
    <rPh sb="44" eb="46">
      <t>バンゴウ</t>
    </rPh>
    <rPh sb="48" eb="50">
      <t>ニュウリョク</t>
    </rPh>
    <phoneticPr fontId="2"/>
  </si>
  <si>
    <t>⑤「選手名」「生年月日」「学年」「身長(cm)」「出身中学」「競技者登録番号」を入力してください。</t>
    <rPh sb="2" eb="4">
      <t>センシュ</t>
    </rPh>
    <rPh sb="4" eb="5">
      <t>メイ</t>
    </rPh>
    <rPh sb="7" eb="9">
      <t>セイネン</t>
    </rPh>
    <rPh sb="9" eb="11">
      <t>ガッピ</t>
    </rPh>
    <rPh sb="13" eb="15">
      <t>ガクネン</t>
    </rPh>
    <rPh sb="17" eb="19">
      <t>シンチョウ</t>
    </rPh>
    <rPh sb="25" eb="27">
      <t>シュッシン</t>
    </rPh>
    <rPh sb="27" eb="29">
      <t>チュウガク</t>
    </rPh>
    <rPh sb="31" eb="34">
      <t>キョウギシャ</t>
    </rPh>
    <rPh sb="34" eb="36">
      <t>トウロク</t>
    </rPh>
    <rPh sb="36" eb="38">
      <t>バンゴウ</t>
    </rPh>
    <rPh sb="40" eb="42">
      <t>ニュウリョク</t>
    </rPh>
    <phoneticPr fontId="2"/>
  </si>
  <si>
    <r>
      <t>※</t>
    </r>
    <r>
      <rPr>
        <u/>
        <sz val="9"/>
        <rFont val="ＭＳ Ｐゴシック"/>
        <family val="3"/>
        <charset val="128"/>
        <scheme val="minor"/>
      </rPr>
      <t>出身中学校については</t>
    </r>
    <r>
      <rPr>
        <b/>
        <u/>
        <sz val="9"/>
        <rFont val="ＭＳ Ｐゴシック"/>
        <family val="3"/>
        <charset val="128"/>
        <scheme val="minor"/>
      </rPr>
      <t>「◯◯◯中」</t>
    </r>
    <r>
      <rPr>
        <sz val="9"/>
        <rFont val="ＭＳ Ｐゴシック"/>
        <family val="3"/>
        <charset val="128"/>
        <scheme val="minor"/>
      </rPr>
      <t>と入力してください。【例】うるま市立高江洲中学校は『高江洲中』と入力</t>
    </r>
    <rPh sb="1" eb="3">
      <t>シュッシン</t>
    </rPh>
    <rPh sb="3" eb="6">
      <t>チュウガッコウ</t>
    </rPh>
    <rPh sb="33" eb="35">
      <t>シリツ</t>
    </rPh>
    <phoneticPr fontId="2"/>
  </si>
  <si>
    <t>２．『パンフレットシート』　の作成</t>
    <rPh sb="15" eb="17">
      <t>サクセイ</t>
    </rPh>
    <phoneticPr fontId="2"/>
  </si>
  <si>
    <t>①登録者数に応じて「20名用」「30名用」「50名用」「70名用」のタブを選んで下さい。</t>
    <rPh sb="12" eb="14">
      <t>メイヨウ</t>
    </rPh>
    <phoneticPr fontId="2"/>
  </si>
  <si>
    <t>②「チームの紹介」「選手権大会の目標・意気込み」は各チームで入力してください。</t>
    <rPh sb="6" eb="8">
      <t>ショウカイ</t>
    </rPh>
    <rPh sb="10" eb="13">
      <t>センシュケン</t>
    </rPh>
    <rPh sb="13" eb="15">
      <t>タイカイ</t>
    </rPh>
    <rPh sb="16" eb="18">
      <t>モクヒョウ</t>
    </rPh>
    <rPh sb="19" eb="22">
      <t>イキゴ</t>
    </rPh>
    <rPh sb="25" eb="26">
      <t>カク</t>
    </rPh>
    <rPh sb="30" eb="32">
      <t>ニュウリョク</t>
    </rPh>
    <phoneticPr fontId="2"/>
  </si>
  <si>
    <r>
      <t>③</t>
    </r>
    <r>
      <rPr>
        <u/>
        <sz val="9"/>
        <color rgb="FFFF0000"/>
        <rFont val="ＭＳ Ｐゴシック"/>
        <family val="3"/>
        <charset val="128"/>
        <scheme val="minor"/>
      </rPr>
      <t>登録外のマネージャー</t>
    </r>
    <r>
      <rPr>
        <sz val="9"/>
        <color rgb="FFFF0000"/>
        <rFont val="ＭＳ Ｐゴシック"/>
        <family val="3"/>
        <charset val="128"/>
        <scheme val="minor"/>
      </rPr>
      <t>は</t>
    </r>
    <r>
      <rPr>
        <u/>
        <sz val="9"/>
        <color rgb="FFFF0000"/>
        <rFont val="ＭＳ Ｐゴシック"/>
        <family val="3"/>
        <charset val="128"/>
        <scheme val="minor"/>
      </rPr>
      <t>パンフレットシートに</t>
    </r>
    <r>
      <rPr>
        <b/>
        <u/>
        <sz val="9"/>
        <color rgb="FFFF0000"/>
        <rFont val="ＭＳ Ｐゴシック"/>
        <family val="3"/>
        <charset val="128"/>
        <scheme val="minor"/>
      </rPr>
      <t>直接入力</t>
    </r>
    <r>
      <rPr>
        <sz val="9"/>
        <color rgb="FFFF0000"/>
        <rFont val="ＭＳ Ｐゴシック"/>
        <family val="3"/>
        <charset val="128"/>
        <scheme val="minor"/>
      </rPr>
      <t>をしてください。その際、</t>
    </r>
    <r>
      <rPr>
        <b/>
        <u/>
        <sz val="9"/>
        <color rgb="FFFF0000"/>
        <rFont val="ＭＳ Ｐゴシック"/>
        <family val="3"/>
        <charset val="128"/>
        <scheme val="minor"/>
      </rPr>
      <t>「身長」の枠に『マネージャー』と入力</t>
    </r>
    <r>
      <rPr>
        <sz val="9"/>
        <color rgb="FFFF0000"/>
        <rFont val="ＭＳ Ｐゴシック"/>
        <family val="3"/>
        <charset val="128"/>
        <scheme val="minor"/>
      </rPr>
      <t>してください。</t>
    </r>
    <rPh sb="1" eb="4">
      <t>トウロクガイ</t>
    </rPh>
    <rPh sb="22" eb="24">
      <t>チョクセツ</t>
    </rPh>
    <rPh sb="24" eb="26">
      <t>ニュウリョク</t>
    </rPh>
    <rPh sb="36" eb="37">
      <t>サイ</t>
    </rPh>
    <rPh sb="39" eb="41">
      <t>シンチョウ</t>
    </rPh>
    <rPh sb="43" eb="44">
      <t>ワク</t>
    </rPh>
    <rPh sb="54" eb="56">
      <t>ニュウリョク</t>
    </rPh>
    <phoneticPr fontId="2"/>
  </si>
  <si>
    <t>④チームの集合写真を撮影し、写真データを枠いっぱいに貼付してください。</t>
    <rPh sb="5" eb="7">
      <t>シュウゴウ</t>
    </rPh>
    <rPh sb="7" eb="9">
      <t>シャシン</t>
    </rPh>
    <rPh sb="10" eb="12">
      <t>サツエイ</t>
    </rPh>
    <rPh sb="14" eb="16">
      <t>シャシン</t>
    </rPh>
    <rPh sb="20" eb="21">
      <t>ワク</t>
    </rPh>
    <rPh sb="26" eb="28">
      <t>テンプ</t>
    </rPh>
    <phoneticPr fontId="2"/>
  </si>
  <si>
    <r>
      <t>＜注１＞モノクロ印刷なので、集合写真は</t>
    </r>
    <r>
      <rPr>
        <u/>
        <sz val="9"/>
        <color theme="1"/>
        <rFont val="ＭＳ Ｐゴシック"/>
        <family val="3"/>
        <charset val="128"/>
        <scheme val="minor"/>
      </rPr>
      <t>明るい場所</t>
    </r>
    <r>
      <rPr>
        <sz val="9"/>
        <color theme="1"/>
        <rFont val="ＭＳ Ｐゴシック"/>
        <family val="3"/>
        <charset val="128"/>
        <scheme val="minor"/>
      </rPr>
      <t>で撮影して下さい。※屋外撮影が望ましいです</t>
    </r>
    <rPh sb="1" eb="2">
      <t>チュウ</t>
    </rPh>
    <rPh sb="8" eb="10">
      <t>インサツ</t>
    </rPh>
    <rPh sb="14" eb="16">
      <t>シュウゴウ</t>
    </rPh>
    <rPh sb="16" eb="18">
      <t>シャシン</t>
    </rPh>
    <rPh sb="19" eb="20">
      <t>アカ</t>
    </rPh>
    <rPh sb="22" eb="24">
      <t>バショ</t>
    </rPh>
    <rPh sb="25" eb="27">
      <t>サツエイ</t>
    </rPh>
    <rPh sb="29" eb="30">
      <t>クダ</t>
    </rPh>
    <rPh sb="34" eb="36">
      <t>オクガイ</t>
    </rPh>
    <rPh sb="36" eb="38">
      <t>サツエイ</t>
    </rPh>
    <rPh sb="39" eb="40">
      <t>ノゾ</t>
    </rPh>
    <phoneticPr fontId="2"/>
  </si>
  <si>
    <t>＜注２＞貼付後にプリントアウトし、画質等のチェックを必ず行なって下さい。</t>
    <rPh sb="1" eb="2">
      <t>チュウ</t>
    </rPh>
    <rPh sb="4" eb="6">
      <t>テンプ</t>
    </rPh>
    <rPh sb="6" eb="7">
      <t>アト</t>
    </rPh>
    <rPh sb="17" eb="19">
      <t>ガシツ</t>
    </rPh>
    <rPh sb="19" eb="20">
      <t>トウ</t>
    </rPh>
    <rPh sb="26" eb="27">
      <t>カナラ</t>
    </rPh>
    <rPh sb="28" eb="29">
      <t>オコ</t>
    </rPh>
    <rPh sb="32" eb="33">
      <t>クダ</t>
    </rPh>
    <phoneticPr fontId="2"/>
  </si>
  <si>
    <t>３．『パンフレットシート』の印刷・確認</t>
    <rPh sb="14" eb="16">
      <t>インサツ</t>
    </rPh>
    <rPh sb="17" eb="19">
      <t>カクニン</t>
    </rPh>
    <phoneticPr fontId="2"/>
  </si>
  <si>
    <t>　「入力した文字が枠からはみでていませんか？」「写真は鮮明に写っていますか？」</t>
    <rPh sb="2" eb="4">
      <t>ニュウリョク</t>
    </rPh>
    <rPh sb="6" eb="8">
      <t>モジ</t>
    </rPh>
    <rPh sb="9" eb="10">
      <t>ワク</t>
    </rPh>
    <rPh sb="24" eb="26">
      <t>シャシン</t>
    </rPh>
    <rPh sb="27" eb="29">
      <t>センメイ</t>
    </rPh>
    <rPh sb="30" eb="31">
      <t>ウツ</t>
    </rPh>
    <phoneticPr fontId="2"/>
  </si>
  <si>
    <r>
      <t>４．『データ』の</t>
    </r>
    <r>
      <rPr>
        <b/>
        <u/>
        <sz val="14"/>
        <color theme="1"/>
        <rFont val="ＭＳ Ｐゴシック"/>
        <family val="3"/>
        <charset val="128"/>
        <scheme val="minor"/>
      </rPr>
      <t>送信</t>
    </r>
    <r>
      <rPr>
        <b/>
        <sz val="14"/>
        <color theme="1"/>
        <rFont val="ＭＳ Ｐゴシック"/>
        <family val="3"/>
        <charset val="128"/>
        <scheme val="minor"/>
      </rPr>
      <t>　</t>
    </r>
    <r>
      <rPr>
        <b/>
        <sz val="14"/>
        <color rgb="FFFF0000"/>
        <rFont val="ＭＳ Ｐゴシック"/>
        <family val="3"/>
        <charset val="128"/>
        <scheme val="minor"/>
      </rPr>
      <t>〆切：7/1３(木）12:00までに必着</t>
    </r>
    <rPh sb="8" eb="10">
      <t>ソウシン</t>
    </rPh>
    <phoneticPr fontId="2"/>
  </si>
  <si>
    <r>
      <t>①入力済のExcelデータを下記メールアドレスを参照し、</t>
    </r>
    <r>
      <rPr>
        <b/>
        <u/>
        <sz val="9"/>
        <color theme="1"/>
        <rFont val="ＭＳ Ｐゴシック"/>
        <family val="3"/>
        <charset val="128"/>
        <scheme val="minor"/>
      </rPr>
      <t>学校が所属する地区の担当へメール送信</t>
    </r>
    <r>
      <rPr>
        <sz val="9"/>
        <color theme="1"/>
        <rFont val="ＭＳ Ｐゴシック"/>
        <family val="3"/>
        <charset val="128"/>
        <scheme val="minor"/>
      </rPr>
      <t>してください。</t>
    </r>
    <rPh sb="1" eb="3">
      <t>ニュウリョク</t>
    </rPh>
    <rPh sb="3" eb="4">
      <t>ス</t>
    </rPh>
    <rPh sb="14" eb="16">
      <t>カキ</t>
    </rPh>
    <rPh sb="24" eb="26">
      <t>サンショウ</t>
    </rPh>
    <rPh sb="28" eb="30">
      <t>ガッコウ</t>
    </rPh>
    <rPh sb="31" eb="33">
      <t>ショゾク</t>
    </rPh>
    <rPh sb="35" eb="37">
      <t>チク</t>
    </rPh>
    <rPh sb="38" eb="40">
      <t>タントウ</t>
    </rPh>
    <rPh sb="44" eb="46">
      <t>ソウシン</t>
    </rPh>
    <phoneticPr fontId="2"/>
  </si>
  <si>
    <r>
      <t>②メールの</t>
    </r>
    <r>
      <rPr>
        <b/>
        <u/>
        <sz val="9"/>
        <color theme="1"/>
        <rFont val="ＭＳ Ｐゴシック"/>
        <family val="3"/>
        <charset val="128"/>
        <scheme val="minor"/>
      </rPr>
      <t>件名・添付ファイル名</t>
    </r>
    <r>
      <rPr>
        <sz val="9"/>
        <color theme="1"/>
        <rFont val="ＭＳ Ｐゴシック"/>
        <family val="3"/>
        <charset val="128"/>
        <scheme val="minor"/>
      </rPr>
      <t>は　「</t>
    </r>
    <r>
      <rPr>
        <b/>
        <sz val="9"/>
        <color theme="1"/>
        <rFont val="ＭＳ Ｐゴシック"/>
        <family val="3"/>
        <charset val="128"/>
        <scheme val="minor"/>
      </rPr>
      <t>学校名_男女_高校選手権</t>
    </r>
    <r>
      <rPr>
        <sz val="9"/>
        <color theme="1"/>
        <rFont val="ＭＳ Ｐゴシック"/>
        <family val="3"/>
        <charset val="128"/>
        <scheme val="minor"/>
      </rPr>
      <t>」　として下さい。　　例→｢辺土名高校_男子_高校選手権｣</t>
    </r>
    <rPh sb="5" eb="7">
      <t>ケンメイ</t>
    </rPh>
    <rPh sb="8" eb="10">
      <t>テンプ</t>
    </rPh>
    <rPh sb="14" eb="15">
      <t>メイ</t>
    </rPh>
    <rPh sb="18" eb="21">
      <t>ガッコウメイ</t>
    </rPh>
    <rPh sb="22" eb="24">
      <t>ダンジョ</t>
    </rPh>
    <rPh sb="25" eb="27">
      <t>コウコウ</t>
    </rPh>
    <rPh sb="27" eb="30">
      <t>センシュケン</t>
    </rPh>
    <rPh sb="35" eb="36">
      <t>クダ</t>
    </rPh>
    <rPh sb="41" eb="42">
      <t>レイ</t>
    </rPh>
    <rPh sb="44" eb="47">
      <t>ヘントナ</t>
    </rPh>
    <rPh sb="47" eb="49">
      <t>コウコウ</t>
    </rPh>
    <rPh sb="50" eb="52">
      <t>ダンシ</t>
    </rPh>
    <rPh sb="53" eb="55">
      <t>コウコウ</t>
    </rPh>
    <rPh sb="55" eb="58">
      <t>センシュケン</t>
    </rPh>
    <phoneticPr fontId="2"/>
  </si>
  <si>
    <t>＜データ送信先＞</t>
    <rPh sb="4" eb="7">
      <t>ソウシンサキ</t>
    </rPh>
    <phoneticPr fontId="2"/>
  </si>
  <si>
    <t>　　中北部地区</t>
    <rPh sb="2" eb="5">
      <t>チュウホクブ</t>
    </rPh>
    <rPh sb="5" eb="7">
      <t>チク</t>
    </rPh>
    <phoneticPr fontId="2"/>
  </si>
  <si>
    <t>　　shimkana@open.ed.ｊｐ</t>
    <phoneticPr fontId="2"/>
  </si>
  <si>
    <t>島袋　要（シマブクロ カナメ／与勝高校）</t>
    <rPh sb="0" eb="2">
      <t>シマブクロ</t>
    </rPh>
    <rPh sb="3" eb="4">
      <t>カナメ</t>
    </rPh>
    <rPh sb="15" eb="17">
      <t>ヨカツ</t>
    </rPh>
    <rPh sb="17" eb="19">
      <t>コウコウ</t>
    </rPh>
    <phoneticPr fontId="2"/>
  </si>
  <si>
    <t>　　那覇南部地区</t>
    <rPh sb="2" eb="4">
      <t>ナハ</t>
    </rPh>
    <rPh sb="4" eb="6">
      <t>ナンブ</t>
    </rPh>
    <rPh sb="6" eb="8">
      <t>チク</t>
    </rPh>
    <phoneticPr fontId="2"/>
  </si>
  <si>
    <t>　　hokaayak@open.ed.jp</t>
    <phoneticPr fontId="2"/>
  </si>
  <si>
    <t>外間　綾郁（ホカマ アヤカ／糸満高校）</t>
    <rPh sb="0" eb="1">
      <t>ホカ</t>
    </rPh>
    <rPh sb="1" eb="2">
      <t>アイダ</t>
    </rPh>
    <rPh sb="3" eb="4">
      <t>アヤ</t>
    </rPh>
    <rPh sb="4" eb="5">
      <t>イク</t>
    </rPh>
    <rPh sb="14" eb="16">
      <t>イトマン</t>
    </rPh>
    <rPh sb="16" eb="18">
      <t>コウコウ</t>
    </rPh>
    <phoneticPr fontId="2"/>
  </si>
  <si>
    <t>宮古八重山地区</t>
    <rPh sb="0" eb="2">
      <t>ミヤコ</t>
    </rPh>
    <rPh sb="2" eb="5">
      <t>ヤエヤマ</t>
    </rPh>
    <rPh sb="5" eb="7">
      <t>チク</t>
    </rPh>
    <phoneticPr fontId="2"/>
  </si>
  <si>
    <t>kyanasma@open.ed.jp</t>
    <phoneticPr fontId="2"/>
  </si>
  <si>
    <t>喜屋武　正和（キャン マサカズ／豊見城南高校）</t>
    <rPh sb="0" eb="3">
      <t>キャン</t>
    </rPh>
    <rPh sb="4" eb="6">
      <t>マサカズ</t>
    </rPh>
    <rPh sb="16" eb="19">
      <t>トミシロ</t>
    </rPh>
    <rPh sb="19" eb="20">
      <t>ミナミ</t>
    </rPh>
    <rPh sb="20" eb="22">
      <t>コウコウ</t>
    </rPh>
    <phoneticPr fontId="2"/>
  </si>
  <si>
    <t>令和5年度</t>
    <rPh sb="0" eb="2">
      <t>レイワ</t>
    </rPh>
    <rPh sb="3" eb="5">
      <t>ネンド</t>
    </rPh>
    <phoneticPr fontId="4"/>
  </si>
  <si>
    <t>１枚目</t>
    <rPh sb="1" eb="3">
      <t>マイメ</t>
    </rPh>
    <phoneticPr fontId="4"/>
  </si>
  <si>
    <t>第６６回全沖縄高校バスケットボール選手権大会　　</t>
    <rPh sb="0" eb="1">
      <t>ダイ</t>
    </rPh>
    <rPh sb="3" eb="4">
      <t>カイ</t>
    </rPh>
    <rPh sb="4" eb="5">
      <t>ゼン</t>
    </rPh>
    <rPh sb="5" eb="7">
      <t>オキナワ</t>
    </rPh>
    <rPh sb="7" eb="9">
      <t>コウコウ</t>
    </rPh>
    <rPh sb="17" eb="20">
      <t>センシュケン</t>
    </rPh>
    <rPh sb="20" eb="22">
      <t>タイカイ</t>
    </rPh>
    <phoneticPr fontId="4"/>
  </si>
  <si>
    <t>参加申込書</t>
    <rPh sb="0" eb="2">
      <t>サンカ</t>
    </rPh>
    <rPh sb="2" eb="5">
      <t>モウシコミショ</t>
    </rPh>
    <phoneticPr fontId="4"/>
  </si>
  <si>
    <t>学校名</t>
    <rPh sb="0" eb="2">
      <t>ガッコウ</t>
    </rPh>
    <rPh sb="2" eb="3">
      <t>メイ</t>
    </rPh>
    <phoneticPr fontId="4"/>
  </si>
  <si>
    <t>住所</t>
    <rPh sb="0" eb="2">
      <t>ジュウショ</t>
    </rPh>
    <phoneticPr fontId="4"/>
  </si>
  <si>
    <t>〒</t>
    <phoneticPr fontId="2"/>
  </si>
  <si>
    <t>男・女</t>
    <rPh sb="0" eb="1">
      <t>オトコ</t>
    </rPh>
    <rPh sb="2" eb="3">
      <t>オンナ</t>
    </rPh>
    <phoneticPr fontId="2"/>
  </si>
  <si>
    <t>チーム
登録番号</t>
    <rPh sb="4" eb="6">
      <t>トウロク</t>
    </rPh>
    <rPh sb="6" eb="8">
      <t>バンゴウ</t>
    </rPh>
    <phoneticPr fontId="4"/>
  </si>
  <si>
    <t>コーチ</t>
    <phoneticPr fontId="4"/>
  </si>
  <si>
    <t>氏名</t>
    <rPh sb="0" eb="2">
      <t>シメイ</t>
    </rPh>
    <phoneticPr fontId="4"/>
  </si>
  <si>
    <t>級</t>
    <rPh sb="0" eb="1">
      <t>キュウ</t>
    </rPh>
    <phoneticPr fontId="4"/>
  </si>
  <si>
    <t>ＩＤ番号</t>
    <rPh sb="2" eb="4">
      <t>バンゴウ</t>
    </rPh>
    <phoneticPr fontId="4"/>
  </si>
  <si>
    <t>Ａコーチ</t>
    <phoneticPr fontId="4"/>
  </si>
  <si>
    <t>引率責任者</t>
    <rPh sb="0" eb="2">
      <t>インソツ</t>
    </rPh>
    <rPh sb="2" eb="5">
      <t>セキニンシャ</t>
    </rPh>
    <phoneticPr fontId="4"/>
  </si>
  <si>
    <t>マネージャー</t>
    <phoneticPr fontId="4"/>
  </si>
  <si>
    <t>No</t>
    <phoneticPr fontId="4"/>
  </si>
  <si>
    <t>選手名</t>
    <rPh sb="0" eb="3">
      <t>センシュメイ</t>
    </rPh>
    <phoneticPr fontId="4"/>
  </si>
  <si>
    <t>生年月日</t>
    <rPh sb="0" eb="2">
      <t>セイネン</t>
    </rPh>
    <rPh sb="2" eb="4">
      <t>ガッピ</t>
    </rPh>
    <phoneticPr fontId="4"/>
  </si>
  <si>
    <t>学年</t>
    <rPh sb="0" eb="2">
      <t>ガクネン</t>
    </rPh>
    <phoneticPr fontId="4"/>
  </si>
  <si>
    <t>身長</t>
    <rPh sb="0" eb="2">
      <t>シンチョウ</t>
    </rPh>
    <phoneticPr fontId="4"/>
  </si>
  <si>
    <t>出身中学</t>
    <rPh sb="0" eb="2">
      <t>シュッシン</t>
    </rPh>
    <rPh sb="2" eb="4">
      <t>チュウガク</t>
    </rPh>
    <phoneticPr fontId="4"/>
  </si>
  <si>
    <t>競技者登録番号</t>
    <rPh sb="0" eb="3">
      <t>キョウギシャ</t>
    </rPh>
    <rPh sb="3" eb="5">
      <t>トウロク</t>
    </rPh>
    <rPh sb="5" eb="7">
      <t>バンゴウ</t>
    </rPh>
    <phoneticPr fontId="4"/>
  </si>
  <si>
    <t>帯同審判</t>
    <rPh sb="0" eb="2">
      <t>タイドウ</t>
    </rPh>
    <rPh sb="2" eb="4">
      <t>シンパン</t>
    </rPh>
    <phoneticPr fontId="4"/>
  </si>
  <si>
    <t>①</t>
    <phoneticPr fontId="4"/>
  </si>
  <si>
    <t>②</t>
    <phoneticPr fontId="4"/>
  </si>
  <si>
    <t>※個人情報については、沖縄県高体連の「個人情報保護方針」と「個人情報及び肖像権に関する取り扱い」に準じて取り扱います。その内容を承諾した上で参加申し込みすることに同意します。</t>
    <rPh sb="1" eb="2">
      <t>コジン</t>
    </rPh>
    <rPh sb="2" eb="4">
      <t>ジョウホウ</t>
    </rPh>
    <rPh sb="11" eb="13">
      <t>オキナワ</t>
    </rPh>
    <rPh sb="13" eb="16">
      <t>コウタイレン</t>
    </rPh>
    <rPh sb="19" eb="21">
      <t>コジン</t>
    </rPh>
    <rPh sb="20" eb="22">
      <t>ジョウホウ</t>
    </rPh>
    <rPh sb="22" eb="24">
      <t>ホゴ</t>
    </rPh>
    <rPh sb="24" eb="26">
      <t>ホウシン</t>
    </rPh>
    <rPh sb="30" eb="32">
      <t>コジン</t>
    </rPh>
    <rPh sb="32" eb="34">
      <t>ジョウホウ</t>
    </rPh>
    <rPh sb="34" eb="35">
      <t>オヨ</t>
    </rPh>
    <rPh sb="36" eb="39">
      <t>ショウゾウケン</t>
    </rPh>
    <rPh sb="40" eb="41">
      <t>カン</t>
    </rPh>
    <rPh sb="43" eb="44">
      <t>ト</t>
    </rPh>
    <rPh sb="45" eb="46">
      <t>アツカ</t>
    </rPh>
    <rPh sb="49" eb="50">
      <t>ジュン</t>
    </rPh>
    <rPh sb="52" eb="53">
      <t>ト</t>
    </rPh>
    <rPh sb="54" eb="55">
      <t>アツカ</t>
    </rPh>
    <rPh sb="61" eb="63">
      <t>ナイヨウ</t>
    </rPh>
    <rPh sb="64" eb="66">
      <t>ショウダク</t>
    </rPh>
    <rPh sb="67" eb="68">
      <t>ウエ</t>
    </rPh>
    <rPh sb="69" eb="71">
      <t>サンカ</t>
    </rPh>
    <rPh sb="71" eb="72">
      <t>モウ</t>
    </rPh>
    <rPh sb="73" eb="74">
      <t>コ</t>
    </rPh>
    <rPh sb="80" eb="82">
      <t>ドウイ</t>
    </rPh>
    <phoneticPr fontId="4"/>
  </si>
  <si>
    <r>
      <t>　　　　　</t>
    </r>
    <r>
      <rPr>
        <u/>
        <sz val="16"/>
        <rFont val="ＭＳ Ｐゴシック"/>
        <family val="3"/>
        <charset val="128"/>
      </rPr>
      <t>　　　　　　　　　　　　　　</t>
    </r>
    <r>
      <rPr>
        <sz val="16"/>
        <rFont val="ＭＳ Ｐゴシック"/>
        <family val="3"/>
        <charset val="128"/>
      </rPr>
      <t>高等学校長</t>
    </r>
    <r>
      <rPr>
        <u/>
        <sz val="16"/>
        <rFont val="ＭＳ Ｐゴシック"/>
        <family val="3"/>
        <charset val="128"/>
      </rPr>
      <t>　　　　　　　　　　　　　　</t>
    </r>
    <r>
      <rPr>
        <sz val="16"/>
        <rFont val="ＭＳ Ｐゴシック"/>
        <family val="3"/>
        <charset val="128"/>
      </rPr>
      <t>印</t>
    </r>
    <rPh sb="19" eb="23">
      <t>コウトウガッコウ</t>
    </rPh>
    <rPh sb="23" eb="24">
      <t>チョウ</t>
    </rPh>
    <rPh sb="38" eb="39">
      <t>イン</t>
    </rPh>
    <phoneticPr fontId="4"/>
  </si>
  <si>
    <t>２枚目</t>
    <rPh sb="1" eb="3">
      <t>マイメ</t>
    </rPh>
    <phoneticPr fontId="4"/>
  </si>
  <si>
    <t>3枚目</t>
    <rPh sb="1" eb="3">
      <t>マイメ</t>
    </rPh>
    <phoneticPr fontId="4"/>
  </si>
  <si>
    <t>4枚目</t>
    <rPh sb="1" eb="3">
      <t>マイメ</t>
    </rPh>
    <phoneticPr fontId="4"/>
  </si>
  <si>
    <t>＜所在地＞</t>
    <rPh sb="1" eb="4">
      <t>ショザイチ</t>
    </rPh>
    <phoneticPr fontId="4"/>
  </si>
  <si>
    <t>チームスタッフ</t>
    <phoneticPr fontId="4"/>
  </si>
  <si>
    <t>チームの紹介</t>
    <rPh sb="4" eb="6">
      <t>ショウカイ</t>
    </rPh>
    <phoneticPr fontId="4"/>
  </si>
  <si>
    <t>引率教諭</t>
    <rPh sb="0" eb="2">
      <t>インソツ</t>
    </rPh>
    <rPh sb="2" eb="4">
      <t>キョウユ</t>
    </rPh>
    <phoneticPr fontId="4"/>
  </si>
  <si>
    <t>Ｎｏ</t>
    <phoneticPr fontId="4"/>
  </si>
  <si>
    <t>氏　　名</t>
    <rPh sb="0" eb="1">
      <t>シ</t>
    </rPh>
    <rPh sb="3" eb="4">
      <t>メイ</t>
    </rPh>
    <phoneticPr fontId="4"/>
  </si>
  <si>
    <t>身長
（ｃｍ）</t>
    <rPh sb="0" eb="2">
      <t>シンチョウ</t>
    </rPh>
    <phoneticPr fontId="4"/>
  </si>
  <si>
    <t>出身中学校</t>
    <rPh sb="0" eb="2">
      <t>シュッシン</t>
    </rPh>
    <rPh sb="2" eb="5">
      <t>チュウガッコウ</t>
    </rPh>
    <phoneticPr fontId="4"/>
  </si>
  <si>
    <r>
      <rPr>
        <b/>
        <sz val="14"/>
        <color rgb="FFFF0000"/>
        <rFont val="ＭＳ Ｐゴシック"/>
        <family val="3"/>
        <charset val="128"/>
      </rPr>
      <t xml:space="preserve">チーム集合写真を枠内に貼り付けてください
</t>
    </r>
    <r>
      <rPr>
        <sz val="9"/>
        <color rgb="FF0070C0"/>
        <rFont val="ＭＳ Ｐゴシック"/>
        <family val="3"/>
        <charset val="128"/>
      </rPr>
      <t>　</t>
    </r>
    <r>
      <rPr>
        <sz val="8"/>
        <color rgb="FF0070C0"/>
        <rFont val="ＭＳ Ｐゴシック"/>
        <family val="3"/>
        <charset val="128"/>
      </rPr>
      <t>※１．写真の余白はトリミングをして、枠内に収まるようにお願いします。
　※２．合同チームは合同で１部作成して下さい。
　※３．パンフレットは白黒で印刷されます。</t>
    </r>
    <r>
      <rPr>
        <b/>
        <sz val="8"/>
        <color rgb="FFFF0000"/>
        <rFont val="ＭＳ Ｐゴシック"/>
        <family val="3"/>
        <charset val="128"/>
      </rPr>
      <t xml:space="preserve">
</t>
    </r>
    <rPh sb="3" eb="5">
      <t>シュウゴウ</t>
    </rPh>
    <rPh sb="5" eb="7">
      <t>シャシン</t>
    </rPh>
    <rPh sb="8" eb="10">
      <t>ワクナイ</t>
    </rPh>
    <rPh sb="11" eb="12">
      <t>ハ</t>
    </rPh>
    <rPh sb="13" eb="14">
      <t>ツ</t>
    </rPh>
    <phoneticPr fontId="4"/>
  </si>
  <si>
    <t>選手権大会の目標・意気込み</t>
    <rPh sb="0" eb="3">
      <t>センシュケン</t>
    </rPh>
    <rPh sb="3" eb="5">
      <t>タイカイ</t>
    </rPh>
    <rPh sb="6" eb="8">
      <t>モクヒョウ</t>
    </rPh>
    <rPh sb="9" eb="12">
      <t>イキゴ</t>
    </rPh>
    <phoneticPr fontId="4"/>
  </si>
  <si>
    <t>※写真データは1MB以下まで容量を小さくしてください！
参照→https://faq.nec-lavie.jp/qasearch/1007/app/servlet/qadoc?QID=019231</t>
    <phoneticPr fontId="2"/>
  </si>
  <si>
    <t>参考「写真や画像のサイズを変更する方法」※別サイトへ移動します。</t>
    <rPh sb="0" eb="2">
      <t>サンコウ</t>
    </rPh>
    <rPh sb="3" eb="5">
      <t>シャシン</t>
    </rPh>
    <rPh sb="6" eb="8">
      <t>ガゾウ</t>
    </rPh>
    <rPh sb="13" eb="15">
      <t>ヘンコウ</t>
    </rPh>
    <rPh sb="17" eb="19">
      <t>ホウホウ</t>
    </rPh>
    <rPh sb="21" eb="22">
      <t>ベツ</t>
    </rPh>
    <rPh sb="26" eb="28">
      <t>イドウ</t>
    </rPh>
    <phoneticPr fontId="2"/>
  </si>
  <si>
    <t>県立辺土名高等学校</t>
    <rPh sb="0" eb="2">
      <t>ケンリツ</t>
    </rPh>
    <rPh sb="2" eb="5">
      <t>ヘントナ</t>
    </rPh>
    <rPh sb="5" eb="7">
      <t>コウトウ</t>
    </rPh>
    <rPh sb="7" eb="9">
      <t>ガッコウ</t>
    </rPh>
    <phoneticPr fontId="1"/>
  </si>
  <si>
    <t>905-1304</t>
  </si>
  <si>
    <t>大宜味村字饒波2015</t>
    <rPh sb="0" eb="4">
      <t>オオギミソン</t>
    </rPh>
    <rPh sb="4" eb="5">
      <t>アザ</t>
    </rPh>
    <rPh sb="5" eb="6">
      <t>ヨヘナ</t>
    </rPh>
    <rPh sb="6" eb="7">
      <t>ハ</t>
    </rPh>
    <phoneticPr fontId="1"/>
  </si>
  <si>
    <t>男子</t>
    <rPh sb="0" eb="2">
      <t>ダンシ</t>
    </rPh>
    <phoneticPr fontId="2"/>
  </si>
  <si>
    <t>県立北山高等学校</t>
    <rPh sb="2" eb="4">
      <t>ホクザン</t>
    </rPh>
    <phoneticPr fontId="1"/>
  </si>
  <si>
    <t>905-0424</t>
  </si>
  <si>
    <t>今帰仁村字仲尾次540-1</t>
    <rPh sb="0" eb="4">
      <t>ナキジンソン</t>
    </rPh>
    <rPh sb="4" eb="5">
      <t>アザ</t>
    </rPh>
    <rPh sb="5" eb="6">
      <t>ナカ</t>
    </rPh>
    <rPh sb="6" eb="7">
      <t>オ</t>
    </rPh>
    <rPh sb="7" eb="8">
      <t>ツ</t>
    </rPh>
    <phoneticPr fontId="1"/>
  </si>
  <si>
    <t>女子</t>
    <rPh sb="0" eb="2">
      <t>ジョシ</t>
    </rPh>
    <phoneticPr fontId="2"/>
  </si>
  <si>
    <t>県立本部高等学校</t>
    <rPh sb="2" eb="4">
      <t>モトブ</t>
    </rPh>
    <phoneticPr fontId="1"/>
  </si>
  <si>
    <t>905-0214</t>
  </si>
  <si>
    <t>本部町字渡久地377</t>
    <rPh sb="0" eb="3">
      <t>モトブチョウ</t>
    </rPh>
    <rPh sb="3" eb="4">
      <t>アザ</t>
    </rPh>
    <rPh sb="4" eb="7">
      <t>トグチ</t>
    </rPh>
    <phoneticPr fontId="1"/>
  </si>
  <si>
    <t>県立名護商工高等学校</t>
    <rPh sb="2" eb="4">
      <t>ナゴ</t>
    </rPh>
    <rPh sb="4" eb="6">
      <t>ショウコウ</t>
    </rPh>
    <phoneticPr fontId="1"/>
  </si>
  <si>
    <t>905-0019</t>
  </si>
  <si>
    <t>名護市大北4-1-23</t>
  </si>
  <si>
    <t>県立名護高等学校</t>
    <rPh sb="2" eb="4">
      <t>ナゴ</t>
    </rPh>
    <phoneticPr fontId="1"/>
  </si>
  <si>
    <t>905-0018</t>
  </si>
  <si>
    <t>名護市大西5-17-1</t>
    <rPh sb="0" eb="3">
      <t>ナゴシ</t>
    </rPh>
    <rPh sb="3" eb="5">
      <t>オオニシ</t>
    </rPh>
    <phoneticPr fontId="1"/>
  </si>
  <si>
    <t>県立北部農林高等学校</t>
    <rPh sb="2" eb="4">
      <t>ホクブ</t>
    </rPh>
    <rPh sb="4" eb="6">
      <t>ノウリン</t>
    </rPh>
    <phoneticPr fontId="1"/>
  </si>
  <si>
    <t>905-0006</t>
  </si>
  <si>
    <t>名護市字宇茂佐13</t>
    <rPh sb="0" eb="3">
      <t>ナゴシ</t>
    </rPh>
    <rPh sb="3" eb="4">
      <t>アザ</t>
    </rPh>
    <rPh sb="4" eb="5">
      <t>ウ</t>
    </rPh>
    <rPh sb="5" eb="6">
      <t>モ</t>
    </rPh>
    <rPh sb="6" eb="7">
      <t>サ</t>
    </rPh>
    <phoneticPr fontId="1"/>
  </si>
  <si>
    <t>国立沖縄工業高等専門学校</t>
    <rPh sb="0" eb="2">
      <t>コクリツ</t>
    </rPh>
    <rPh sb="2" eb="4">
      <t>オキナワ</t>
    </rPh>
    <rPh sb="4" eb="6">
      <t>コウギョウ</t>
    </rPh>
    <rPh sb="6" eb="8">
      <t>コウトウ</t>
    </rPh>
    <rPh sb="8" eb="10">
      <t>センモン</t>
    </rPh>
    <rPh sb="10" eb="12">
      <t>ガッコウ</t>
    </rPh>
    <phoneticPr fontId="2"/>
  </si>
  <si>
    <t>905-2171</t>
    <phoneticPr fontId="2"/>
  </si>
  <si>
    <t>名護市辺野古９０５</t>
    <phoneticPr fontId="2"/>
  </si>
  <si>
    <t>県立宜野座高等学校</t>
    <rPh sb="2" eb="5">
      <t>ギノザ</t>
    </rPh>
    <phoneticPr fontId="1"/>
  </si>
  <si>
    <t>904-1302</t>
  </si>
  <si>
    <t>宜野座村字宜野座1</t>
    <rPh sb="0" eb="4">
      <t>ギノザソン</t>
    </rPh>
    <rPh sb="4" eb="5">
      <t>アザ</t>
    </rPh>
    <rPh sb="5" eb="8">
      <t>ギノザ</t>
    </rPh>
    <phoneticPr fontId="1"/>
  </si>
  <si>
    <t>県立石川高等学校</t>
    <rPh sb="2" eb="4">
      <t>イシカワ</t>
    </rPh>
    <phoneticPr fontId="1"/>
  </si>
  <si>
    <t>904-1115</t>
  </si>
  <si>
    <t>うるま市石川伊波861</t>
    <rPh sb="3" eb="4">
      <t>シ</t>
    </rPh>
    <rPh sb="4" eb="6">
      <t>イシカワ</t>
    </rPh>
    <rPh sb="6" eb="7">
      <t>イ</t>
    </rPh>
    <rPh sb="7" eb="8">
      <t>ハ</t>
    </rPh>
    <phoneticPr fontId="1"/>
  </si>
  <si>
    <t>県立具志川商業高等学校</t>
    <rPh sb="2" eb="5">
      <t>グシカワ</t>
    </rPh>
    <rPh sb="5" eb="7">
      <t>ショウギョウ</t>
    </rPh>
    <phoneticPr fontId="1"/>
  </si>
  <si>
    <t>904-2215</t>
  </si>
  <si>
    <t>うるま市みどり町6-10-1</t>
    <rPh sb="3" eb="4">
      <t>シ</t>
    </rPh>
    <rPh sb="7" eb="8">
      <t>マチ</t>
    </rPh>
    <phoneticPr fontId="1"/>
  </si>
  <si>
    <t>県立前原高等学校</t>
    <rPh sb="2" eb="4">
      <t>マエハラ</t>
    </rPh>
    <phoneticPr fontId="1"/>
  </si>
  <si>
    <t>904-2213</t>
  </si>
  <si>
    <t>うるま市字田場1827</t>
    <rPh sb="3" eb="4">
      <t>シ</t>
    </rPh>
    <rPh sb="4" eb="5">
      <t>アザ</t>
    </rPh>
    <rPh sb="5" eb="7">
      <t>タバ</t>
    </rPh>
    <phoneticPr fontId="1"/>
  </si>
  <si>
    <t>県立中部農林高等学校</t>
    <rPh sb="2" eb="4">
      <t>チュウブ</t>
    </rPh>
    <rPh sb="4" eb="6">
      <t>ノウリン</t>
    </rPh>
    <phoneticPr fontId="1"/>
  </si>
  <si>
    <t>うるま市字田場1570</t>
    <rPh sb="3" eb="4">
      <t>シ</t>
    </rPh>
    <rPh sb="4" eb="5">
      <t>アザ</t>
    </rPh>
    <rPh sb="5" eb="7">
      <t>タバ</t>
    </rPh>
    <phoneticPr fontId="1"/>
  </si>
  <si>
    <t>県立具志川高等学校</t>
    <rPh sb="2" eb="5">
      <t>グシカワ</t>
    </rPh>
    <phoneticPr fontId="1"/>
  </si>
  <si>
    <t>904-2236</t>
  </si>
  <si>
    <t>うるま市喜仲3-28-1</t>
    <rPh sb="3" eb="4">
      <t>シ</t>
    </rPh>
    <rPh sb="4" eb="5">
      <t>キ</t>
    </rPh>
    <rPh sb="5" eb="6">
      <t>ナカ</t>
    </rPh>
    <phoneticPr fontId="1"/>
  </si>
  <si>
    <t>県立与勝高等学校</t>
    <rPh sb="2" eb="4">
      <t>ヨカツ</t>
    </rPh>
    <phoneticPr fontId="1"/>
  </si>
  <si>
    <t>904-2312</t>
  </si>
  <si>
    <t>うるま市勝連平安名3248</t>
    <rPh sb="3" eb="4">
      <t>シ</t>
    </rPh>
    <rPh sb="4" eb="6">
      <t>カツズレ</t>
    </rPh>
    <rPh sb="6" eb="7">
      <t>ヘイ</t>
    </rPh>
    <rPh sb="7" eb="8">
      <t>ヤス</t>
    </rPh>
    <rPh sb="8" eb="9">
      <t>ナ</t>
    </rPh>
    <phoneticPr fontId="1"/>
  </si>
  <si>
    <t>県立読谷高等学校</t>
    <rPh sb="2" eb="4">
      <t>ヨミタン</t>
    </rPh>
    <phoneticPr fontId="1"/>
  </si>
  <si>
    <t>904-0303</t>
  </si>
  <si>
    <t>読谷村字伊良皆198</t>
    <rPh sb="0" eb="3">
      <t>ヨミタンソン</t>
    </rPh>
    <rPh sb="3" eb="4">
      <t>アザ</t>
    </rPh>
    <rPh sb="4" eb="7">
      <t>イラミナ</t>
    </rPh>
    <phoneticPr fontId="1"/>
  </si>
  <si>
    <t>県立嘉手納高等学校</t>
    <rPh sb="2" eb="5">
      <t>カデナ</t>
    </rPh>
    <phoneticPr fontId="1"/>
  </si>
  <si>
    <t>904-0202</t>
  </si>
  <si>
    <t>嘉手納町字屋良806</t>
    <rPh sb="0" eb="4">
      <t>カデナチョウ</t>
    </rPh>
    <rPh sb="4" eb="5">
      <t>アザ</t>
    </rPh>
    <rPh sb="5" eb="6">
      <t>ヤ</t>
    </rPh>
    <rPh sb="6" eb="7">
      <t>ヨ</t>
    </rPh>
    <phoneticPr fontId="1"/>
  </si>
  <si>
    <t>県立美里高等学校</t>
    <rPh sb="2" eb="4">
      <t>ミサト</t>
    </rPh>
    <phoneticPr fontId="1"/>
  </si>
  <si>
    <t>904-2151</t>
  </si>
  <si>
    <t>沖縄市松本2-5-1</t>
    <rPh sb="0" eb="3">
      <t>オキナワシ</t>
    </rPh>
    <rPh sb="3" eb="5">
      <t>マツモト</t>
    </rPh>
    <phoneticPr fontId="1"/>
  </si>
  <si>
    <t>県立美来工科高等学校</t>
    <rPh sb="2" eb="3">
      <t>ミ</t>
    </rPh>
    <rPh sb="3" eb="4">
      <t>ク</t>
    </rPh>
    <rPh sb="4" eb="5">
      <t>コウ</t>
    </rPh>
    <rPh sb="5" eb="6">
      <t>カ</t>
    </rPh>
    <phoneticPr fontId="1"/>
  </si>
  <si>
    <t>904-0001</t>
  </si>
  <si>
    <t>沖縄市越来3-17-1</t>
    <rPh sb="0" eb="3">
      <t>オキナワシ</t>
    </rPh>
    <rPh sb="3" eb="4">
      <t>ゴ</t>
    </rPh>
    <rPh sb="4" eb="5">
      <t>ク</t>
    </rPh>
    <phoneticPr fontId="1"/>
  </si>
  <si>
    <t>県立コザ高等学校</t>
    <phoneticPr fontId="2"/>
  </si>
  <si>
    <t>904-0011</t>
  </si>
  <si>
    <t>沖縄市照屋5-5-1</t>
    <rPh sb="0" eb="3">
      <t>オキナワシ</t>
    </rPh>
    <rPh sb="3" eb="5">
      <t>テルヤ</t>
    </rPh>
    <phoneticPr fontId="1"/>
  </si>
  <si>
    <t>県立美里工業高等学校</t>
    <rPh sb="2" eb="4">
      <t>ミサト</t>
    </rPh>
    <rPh sb="4" eb="6">
      <t>コウギョウ</t>
    </rPh>
    <phoneticPr fontId="1"/>
  </si>
  <si>
    <t>904-2172</t>
  </si>
  <si>
    <t>沖縄市泡瀬5-42-2</t>
    <rPh sb="0" eb="3">
      <t>オキナワシ</t>
    </rPh>
    <rPh sb="3" eb="5">
      <t>アワセ</t>
    </rPh>
    <phoneticPr fontId="1"/>
  </si>
  <si>
    <t>県立球陽高等学校</t>
    <rPh sb="2" eb="4">
      <t>キュウヨウ</t>
    </rPh>
    <phoneticPr fontId="1"/>
  </si>
  <si>
    <t>904-0035</t>
  </si>
  <si>
    <t>沖縄市南桃原1-10-1</t>
    <rPh sb="0" eb="3">
      <t>オキナワシ</t>
    </rPh>
    <rPh sb="3" eb="4">
      <t>ミナミ</t>
    </rPh>
    <rPh sb="4" eb="6">
      <t>トウバル</t>
    </rPh>
    <phoneticPr fontId="1"/>
  </si>
  <si>
    <t>県立北谷高等学校</t>
    <rPh sb="2" eb="4">
      <t>チャタン</t>
    </rPh>
    <phoneticPr fontId="1"/>
  </si>
  <si>
    <t>904-0103</t>
  </si>
  <si>
    <t>北谷町字桑江414</t>
    <rPh sb="0" eb="3">
      <t>チャタンチョウ</t>
    </rPh>
    <rPh sb="3" eb="4">
      <t>アザ</t>
    </rPh>
    <rPh sb="4" eb="6">
      <t>クワエ</t>
    </rPh>
    <phoneticPr fontId="1"/>
  </si>
  <si>
    <t>県立北中城高等学校</t>
    <rPh sb="2" eb="5">
      <t>キタナカグスク</t>
    </rPh>
    <phoneticPr fontId="1"/>
  </si>
  <si>
    <t>901-2302</t>
  </si>
  <si>
    <t>北中城村字渡口1997-13</t>
    <rPh sb="0" eb="4">
      <t>キタナカグスクソン</t>
    </rPh>
    <rPh sb="4" eb="5">
      <t>アザ</t>
    </rPh>
    <rPh sb="5" eb="6">
      <t>トグチ</t>
    </rPh>
    <rPh sb="6" eb="7">
      <t>クチ</t>
    </rPh>
    <phoneticPr fontId="1"/>
  </si>
  <si>
    <t>県立普天間高等学校</t>
    <rPh sb="2" eb="5">
      <t>フテンマ</t>
    </rPh>
    <phoneticPr fontId="1"/>
  </si>
  <si>
    <t>901-2202</t>
  </si>
  <si>
    <t>宜野湾市普天間1-24-1</t>
    <rPh sb="0" eb="4">
      <t>ギノワンシ</t>
    </rPh>
    <rPh sb="4" eb="7">
      <t>フテンマ</t>
    </rPh>
    <phoneticPr fontId="1"/>
  </si>
  <si>
    <t>県立中部商業高等学校</t>
    <rPh sb="2" eb="4">
      <t>チュウブ</t>
    </rPh>
    <rPh sb="4" eb="6">
      <t>ショウギョウ</t>
    </rPh>
    <phoneticPr fontId="1"/>
  </si>
  <si>
    <t>901-2214</t>
  </si>
  <si>
    <t>宜野湾市我如古2-2-1</t>
    <rPh sb="0" eb="4">
      <t>ギノワンシ</t>
    </rPh>
    <rPh sb="4" eb="7">
      <t>ガネコ</t>
    </rPh>
    <phoneticPr fontId="1"/>
  </si>
  <si>
    <t>県立宜野湾高等学校</t>
    <rPh sb="2" eb="5">
      <t>ギノワン</t>
    </rPh>
    <phoneticPr fontId="1"/>
  </si>
  <si>
    <t>901-2224</t>
  </si>
  <si>
    <t>宜野湾市真志喜2-25-1</t>
    <rPh sb="0" eb="4">
      <t>ギノワンシ</t>
    </rPh>
    <rPh sb="4" eb="5">
      <t>マ</t>
    </rPh>
    <rPh sb="5" eb="6">
      <t>シ</t>
    </rPh>
    <rPh sb="6" eb="7">
      <t>キ</t>
    </rPh>
    <phoneticPr fontId="1"/>
  </si>
  <si>
    <t>沖縄カトリック高等学校</t>
    <rPh sb="0" eb="2">
      <t>オキナワ</t>
    </rPh>
    <phoneticPr fontId="1"/>
  </si>
  <si>
    <t>901-2215</t>
  </si>
  <si>
    <t>宜野湾市真栄原3-16-1</t>
    <rPh sb="0" eb="4">
      <t>ギノワンシ</t>
    </rPh>
    <rPh sb="4" eb="5">
      <t>マ</t>
    </rPh>
    <rPh sb="5" eb="6">
      <t>エイ</t>
    </rPh>
    <rPh sb="6" eb="7">
      <t>ハラ</t>
    </rPh>
    <phoneticPr fontId="1"/>
  </si>
  <si>
    <t>県立西原高等学校</t>
    <rPh sb="2" eb="4">
      <t>ニシハラ</t>
    </rPh>
    <phoneticPr fontId="1"/>
  </si>
  <si>
    <t>903-0117</t>
  </si>
  <si>
    <t>西原町字翁長610</t>
    <rPh sb="0" eb="3">
      <t>ニシハラチョウ</t>
    </rPh>
    <rPh sb="3" eb="4">
      <t>アザ</t>
    </rPh>
    <rPh sb="4" eb="6">
      <t>オナガ</t>
    </rPh>
    <phoneticPr fontId="1"/>
  </si>
  <si>
    <t>県立浦添商業高等学校</t>
    <rPh sb="2" eb="4">
      <t>ウラソエ</t>
    </rPh>
    <rPh sb="4" eb="6">
      <t>ショウギョウ</t>
    </rPh>
    <phoneticPr fontId="1"/>
  </si>
  <si>
    <t>901-2132</t>
  </si>
  <si>
    <t>浦添市伊祖3-11-1</t>
    <rPh sb="0" eb="3">
      <t>ウラソエシ</t>
    </rPh>
    <rPh sb="3" eb="4">
      <t>イ</t>
    </rPh>
    <rPh sb="4" eb="5">
      <t>ソ</t>
    </rPh>
    <phoneticPr fontId="1"/>
  </si>
  <si>
    <t>県立浦添工業高等学校</t>
    <rPh sb="2" eb="4">
      <t>ウラソエ</t>
    </rPh>
    <rPh sb="4" eb="6">
      <t>コウギョウ</t>
    </rPh>
    <phoneticPr fontId="1"/>
  </si>
  <si>
    <t>901-2111</t>
  </si>
  <si>
    <t>浦添市経塚1-1-1</t>
    <rPh sb="0" eb="3">
      <t>ウラソエシ</t>
    </rPh>
    <rPh sb="3" eb="4">
      <t>オキョウ</t>
    </rPh>
    <rPh sb="4" eb="5">
      <t>キョウヅカ</t>
    </rPh>
    <phoneticPr fontId="1"/>
  </si>
  <si>
    <t>県立陽明高等学校</t>
    <rPh sb="2" eb="4">
      <t>ヨウメイ</t>
    </rPh>
    <phoneticPr fontId="1"/>
  </si>
  <si>
    <t>901-2113</t>
  </si>
  <si>
    <t>浦添市字大平488</t>
    <rPh sb="0" eb="3">
      <t>ウラソエシ</t>
    </rPh>
    <rPh sb="3" eb="4">
      <t>アザ</t>
    </rPh>
    <rPh sb="4" eb="6">
      <t>オオヒラ</t>
    </rPh>
    <phoneticPr fontId="1"/>
  </si>
  <si>
    <t>昭和薬科大学附属高等学校</t>
    <rPh sb="0" eb="2">
      <t>ショウワ</t>
    </rPh>
    <rPh sb="2" eb="4">
      <t>ヤッカ</t>
    </rPh>
    <rPh sb="4" eb="6">
      <t>ダイガク</t>
    </rPh>
    <rPh sb="6" eb="8">
      <t>フゾク</t>
    </rPh>
    <phoneticPr fontId="1"/>
  </si>
  <si>
    <t>901-2112</t>
  </si>
  <si>
    <t>浦添市字沢岻450</t>
    <rPh sb="0" eb="3">
      <t>ウラソエシ</t>
    </rPh>
    <rPh sb="3" eb="4">
      <t>アザ</t>
    </rPh>
    <rPh sb="4" eb="5">
      <t>サワ</t>
    </rPh>
    <phoneticPr fontId="1"/>
  </si>
  <si>
    <t>県立浦添高等学校</t>
    <rPh sb="2" eb="4">
      <t>ウラソエ</t>
    </rPh>
    <phoneticPr fontId="1"/>
  </si>
  <si>
    <t>901-2121</t>
  </si>
  <si>
    <t>浦添市内間3-26-1</t>
    <rPh sb="0" eb="3">
      <t>ウラソエシ</t>
    </rPh>
    <rPh sb="3" eb="5">
      <t>ウチマ</t>
    </rPh>
    <phoneticPr fontId="1"/>
  </si>
  <si>
    <t>県立那覇工業高等学校</t>
    <rPh sb="2" eb="4">
      <t>ナハ</t>
    </rPh>
    <rPh sb="4" eb="6">
      <t>コウギョウ</t>
    </rPh>
    <phoneticPr fontId="1"/>
  </si>
  <si>
    <t>901-2122</t>
  </si>
  <si>
    <t>浦添市勢理客4-22-1</t>
    <rPh sb="0" eb="3">
      <t>ウラソエシ</t>
    </rPh>
    <rPh sb="3" eb="4">
      <t>イキオ</t>
    </rPh>
    <rPh sb="4" eb="5">
      <t>リ</t>
    </rPh>
    <rPh sb="5" eb="6">
      <t>キャク</t>
    </rPh>
    <phoneticPr fontId="1"/>
  </si>
  <si>
    <t>県立那覇国際高等学校</t>
    <rPh sb="2" eb="4">
      <t>ナハ</t>
    </rPh>
    <rPh sb="4" eb="6">
      <t>コクサイ</t>
    </rPh>
    <phoneticPr fontId="1"/>
  </si>
  <si>
    <t>900-0005</t>
  </si>
  <si>
    <t>那覇市天久1-29-1</t>
    <rPh sb="0" eb="3">
      <t>ナハシ</t>
    </rPh>
    <rPh sb="3" eb="4">
      <t>テン</t>
    </rPh>
    <rPh sb="4" eb="5">
      <t>ク</t>
    </rPh>
    <phoneticPr fontId="1"/>
  </si>
  <si>
    <t>興南高等学校</t>
    <rPh sb="0" eb="1">
      <t>キョウ</t>
    </rPh>
    <rPh sb="1" eb="2">
      <t>ミナミ</t>
    </rPh>
    <phoneticPr fontId="1"/>
  </si>
  <si>
    <t>902-0061</t>
  </si>
  <si>
    <t>那覇市古島1-7-1</t>
    <rPh sb="0" eb="3">
      <t>ナハシ</t>
    </rPh>
    <rPh sb="3" eb="4">
      <t>フル</t>
    </rPh>
    <rPh sb="4" eb="5">
      <t>ジマ</t>
    </rPh>
    <phoneticPr fontId="1"/>
  </si>
  <si>
    <t>県立首里東高等学校</t>
    <rPh sb="2" eb="4">
      <t>シュリ</t>
    </rPh>
    <rPh sb="4" eb="5">
      <t>ヒガシ</t>
    </rPh>
    <phoneticPr fontId="1"/>
  </si>
  <si>
    <t>903-0804</t>
  </si>
  <si>
    <t>那覇市首里石嶺町3-178</t>
    <rPh sb="0" eb="3">
      <t>ナハシ</t>
    </rPh>
    <rPh sb="3" eb="5">
      <t>シュリ</t>
    </rPh>
    <rPh sb="5" eb="7">
      <t>イシミネ</t>
    </rPh>
    <rPh sb="7" eb="8">
      <t>マチ</t>
    </rPh>
    <phoneticPr fontId="1"/>
  </si>
  <si>
    <t>県立首里高等学校</t>
    <rPh sb="2" eb="4">
      <t>シュリ</t>
    </rPh>
    <phoneticPr fontId="1"/>
  </si>
  <si>
    <t>903-0816</t>
  </si>
  <si>
    <t>那覇市首里真和志町2-43</t>
    <rPh sb="0" eb="3">
      <t>ナハシ</t>
    </rPh>
    <rPh sb="3" eb="5">
      <t>シュリ</t>
    </rPh>
    <rPh sb="5" eb="6">
      <t>マ</t>
    </rPh>
    <rPh sb="6" eb="7">
      <t>ワ</t>
    </rPh>
    <rPh sb="7" eb="8">
      <t>シ</t>
    </rPh>
    <rPh sb="8" eb="9">
      <t>マチ</t>
    </rPh>
    <phoneticPr fontId="1"/>
  </si>
  <si>
    <t>県立沖縄工業高等学校</t>
    <rPh sb="2" eb="4">
      <t>オキナワ</t>
    </rPh>
    <rPh sb="4" eb="6">
      <t>コウギョウ</t>
    </rPh>
    <phoneticPr fontId="1"/>
  </si>
  <si>
    <t>902-0062</t>
  </si>
  <si>
    <t>那覇市松川3-20-1</t>
    <rPh sb="0" eb="3">
      <t>ナハシ</t>
    </rPh>
    <rPh sb="3" eb="4">
      <t>マツ</t>
    </rPh>
    <rPh sb="4" eb="5">
      <t>ガワ</t>
    </rPh>
    <phoneticPr fontId="1"/>
  </si>
  <si>
    <t>沖縄尚学高等学校</t>
    <rPh sb="0" eb="1">
      <t>オキ</t>
    </rPh>
    <rPh sb="1" eb="2">
      <t>ナワ</t>
    </rPh>
    <rPh sb="2" eb="3">
      <t>ナオ</t>
    </rPh>
    <rPh sb="3" eb="4">
      <t>ガク</t>
    </rPh>
    <phoneticPr fontId="1"/>
  </si>
  <si>
    <t>902-0075</t>
  </si>
  <si>
    <t>那覇市字国場747</t>
    <rPh sb="3" eb="4">
      <t>アザ</t>
    </rPh>
    <rPh sb="4" eb="5">
      <t>クニ</t>
    </rPh>
    <rPh sb="5" eb="6">
      <t>バ</t>
    </rPh>
    <phoneticPr fontId="1"/>
  </si>
  <si>
    <t>県立真和志高等学校</t>
    <rPh sb="2" eb="5">
      <t>マワシ</t>
    </rPh>
    <phoneticPr fontId="1"/>
  </si>
  <si>
    <t>902-0072</t>
  </si>
  <si>
    <t>那覇市字真地248</t>
    <rPh sb="0" eb="3">
      <t>ナハシ</t>
    </rPh>
    <rPh sb="3" eb="4">
      <t>アザ</t>
    </rPh>
    <rPh sb="4" eb="5">
      <t>マ</t>
    </rPh>
    <rPh sb="5" eb="6">
      <t>チ</t>
    </rPh>
    <phoneticPr fontId="1"/>
  </si>
  <si>
    <t>県立那覇商業高等学校</t>
    <rPh sb="2" eb="4">
      <t>ナハ</t>
    </rPh>
    <rPh sb="4" eb="6">
      <t>ショウギョウ</t>
    </rPh>
    <phoneticPr fontId="1"/>
  </si>
  <si>
    <t>900-0032</t>
  </si>
  <si>
    <t>那覇市松山1-16-1</t>
    <rPh sb="0" eb="3">
      <t>ナハシ</t>
    </rPh>
    <rPh sb="3" eb="5">
      <t>マツヤマ</t>
    </rPh>
    <phoneticPr fontId="1"/>
  </si>
  <si>
    <t>県立那覇高等学校</t>
    <rPh sb="2" eb="4">
      <t>ナハ</t>
    </rPh>
    <phoneticPr fontId="1"/>
  </si>
  <si>
    <t>900-0014</t>
  </si>
  <si>
    <t>那覇市松尾1-21-44</t>
    <rPh sb="0" eb="3">
      <t>ナハシ</t>
    </rPh>
    <rPh sb="3" eb="5">
      <t>マツオ</t>
    </rPh>
    <phoneticPr fontId="1"/>
  </si>
  <si>
    <t>県立小禄高等学校</t>
    <rPh sb="2" eb="4">
      <t>オロク</t>
    </rPh>
    <phoneticPr fontId="1"/>
  </si>
  <si>
    <t>901-0151</t>
  </si>
  <si>
    <t>那覇市鏡原町22-1</t>
    <rPh sb="0" eb="3">
      <t>ナハシ</t>
    </rPh>
    <rPh sb="3" eb="4">
      <t>カガミ</t>
    </rPh>
    <rPh sb="4" eb="5">
      <t>ハラ</t>
    </rPh>
    <rPh sb="5" eb="6">
      <t>マチ</t>
    </rPh>
    <phoneticPr fontId="1"/>
  </si>
  <si>
    <t>県立那覇西高等学校</t>
    <rPh sb="2" eb="4">
      <t>ナハ</t>
    </rPh>
    <rPh sb="4" eb="5">
      <t>ニシ</t>
    </rPh>
    <phoneticPr fontId="1"/>
  </si>
  <si>
    <t>901-0155</t>
  </si>
  <si>
    <t>那覇市金城3-5-1</t>
    <rPh sb="0" eb="3">
      <t>ナハシ</t>
    </rPh>
    <rPh sb="3" eb="5">
      <t>キンジョウ</t>
    </rPh>
    <phoneticPr fontId="1"/>
  </si>
  <si>
    <t>県立開邦高等学校</t>
    <rPh sb="2" eb="4">
      <t>カイホウ</t>
    </rPh>
    <phoneticPr fontId="1"/>
  </si>
  <si>
    <t>901-1105</t>
  </si>
  <si>
    <t>南風原町字新川646</t>
    <rPh sb="0" eb="4">
      <t>ハエバルチョウ</t>
    </rPh>
    <rPh sb="4" eb="5">
      <t>アザ</t>
    </rPh>
    <rPh sb="5" eb="7">
      <t>アラカワ</t>
    </rPh>
    <phoneticPr fontId="1"/>
  </si>
  <si>
    <t>県立南風原高等学校</t>
    <rPh sb="2" eb="5">
      <t>ハエバル</t>
    </rPh>
    <phoneticPr fontId="1"/>
  </si>
  <si>
    <t>901-1117</t>
  </si>
  <si>
    <t>南風原町字津嘉山1140</t>
    <rPh sb="0" eb="4">
      <t>ハエバルチョウ</t>
    </rPh>
    <rPh sb="4" eb="5">
      <t>アザ</t>
    </rPh>
    <rPh sb="5" eb="8">
      <t>ツカヤマ</t>
    </rPh>
    <phoneticPr fontId="1"/>
  </si>
  <si>
    <t>県立知念高等学校</t>
    <rPh sb="2" eb="4">
      <t>チネン</t>
    </rPh>
    <phoneticPr fontId="1"/>
  </si>
  <si>
    <t>901-1303</t>
  </si>
  <si>
    <t>与那原町字与那原11</t>
    <rPh sb="0" eb="4">
      <t>ヨナバルチョウ</t>
    </rPh>
    <rPh sb="4" eb="5">
      <t>アザ</t>
    </rPh>
    <rPh sb="5" eb="8">
      <t>ヨナバル</t>
    </rPh>
    <phoneticPr fontId="1"/>
  </si>
  <si>
    <t>県立豊見城高等学校</t>
    <rPh sb="2" eb="5">
      <t>トミシロ</t>
    </rPh>
    <phoneticPr fontId="1"/>
  </si>
  <si>
    <t>901-0201</t>
  </si>
  <si>
    <t>豊見城市字真玉橋217</t>
    <rPh sb="0" eb="3">
      <t>トミグスクソン</t>
    </rPh>
    <rPh sb="3" eb="4">
      <t>シ</t>
    </rPh>
    <rPh sb="4" eb="5">
      <t>アザ</t>
    </rPh>
    <rPh sb="5" eb="6">
      <t>マ</t>
    </rPh>
    <rPh sb="6" eb="7">
      <t>タマ</t>
    </rPh>
    <rPh sb="7" eb="8">
      <t>ハシ</t>
    </rPh>
    <phoneticPr fontId="1"/>
  </si>
  <si>
    <t>県立豊見城南高等学校</t>
    <rPh sb="2" eb="5">
      <t>トミシロ</t>
    </rPh>
    <rPh sb="5" eb="6">
      <t>ミナミ</t>
    </rPh>
    <phoneticPr fontId="1"/>
  </si>
  <si>
    <t>901-0223</t>
  </si>
  <si>
    <t>豊見城市字翁長520</t>
    <rPh sb="0" eb="3">
      <t>トミシロ</t>
    </rPh>
    <rPh sb="3" eb="4">
      <t>シ</t>
    </rPh>
    <rPh sb="4" eb="5">
      <t>アザ</t>
    </rPh>
    <rPh sb="5" eb="7">
      <t>オナガ</t>
    </rPh>
    <phoneticPr fontId="1"/>
  </si>
  <si>
    <t>県立南部農林高等学校</t>
    <rPh sb="2" eb="4">
      <t>ナンブ</t>
    </rPh>
    <rPh sb="4" eb="6">
      <t>ノウリン</t>
    </rPh>
    <phoneticPr fontId="1"/>
  </si>
  <si>
    <t>901-0203</t>
  </si>
  <si>
    <t>豊見城市字長堂182</t>
    <rPh sb="0" eb="3">
      <t>トミグスクソン</t>
    </rPh>
    <rPh sb="3" eb="4">
      <t>シ</t>
    </rPh>
    <rPh sb="4" eb="5">
      <t>アザ</t>
    </rPh>
    <rPh sb="5" eb="6">
      <t>ナガドウ</t>
    </rPh>
    <rPh sb="6" eb="7">
      <t>ドウ</t>
    </rPh>
    <phoneticPr fontId="1"/>
  </si>
  <si>
    <t>県立南部商業高等学校</t>
    <rPh sb="2" eb="4">
      <t>ナンブ</t>
    </rPh>
    <rPh sb="4" eb="6">
      <t>ショウギョウ</t>
    </rPh>
    <phoneticPr fontId="1"/>
  </si>
  <si>
    <t>901-0411</t>
  </si>
  <si>
    <t>八重瀬町字友寄850</t>
    <rPh sb="0" eb="3">
      <t>ヤエセ</t>
    </rPh>
    <rPh sb="3" eb="4">
      <t>マチ</t>
    </rPh>
    <rPh sb="4" eb="5">
      <t>アザ</t>
    </rPh>
    <rPh sb="5" eb="6">
      <t>トモ</t>
    </rPh>
    <rPh sb="6" eb="7">
      <t>ヨセ</t>
    </rPh>
    <phoneticPr fontId="1"/>
  </si>
  <si>
    <t>県立南部工業高等学校</t>
    <rPh sb="2" eb="4">
      <t>ナンブ</t>
    </rPh>
    <rPh sb="4" eb="6">
      <t>コウギョウ</t>
    </rPh>
    <phoneticPr fontId="1"/>
  </si>
  <si>
    <t>901-0402</t>
  </si>
  <si>
    <t>八重瀬町字富盛1338</t>
    <rPh sb="0" eb="3">
      <t>ヤエセ</t>
    </rPh>
    <rPh sb="3" eb="4">
      <t>マチ</t>
    </rPh>
    <rPh sb="4" eb="5">
      <t>アザ</t>
    </rPh>
    <rPh sb="5" eb="6">
      <t>トミ</t>
    </rPh>
    <rPh sb="6" eb="7">
      <t>モリ</t>
    </rPh>
    <phoneticPr fontId="1"/>
  </si>
  <si>
    <t>県立向陽高等学校</t>
    <rPh sb="2" eb="4">
      <t>コウヨウ</t>
    </rPh>
    <phoneticPr fontId="1"/>
  </si>
  <si>
    <t>901-0511</t>
  </si>
  <si>
    <t>八重瀬町字港川150</t>
    <rPh sb="0" eb="3">
      <t>ヤエセ</t>
    </rPh>
    <rPh sb="3" eb="4">
      <t>チョウ</t>
    </rPh>
    <rPh sb="4" eb="5">
      <t>アザ</t>
    </rPh>
    <rPh sb="5" eb="7">
      <t>ミナトガワ</t>
    </rPh>
    <phoneticPr fontId="1"/>
  </si>
  <si>
    <t>県立沖縄水産高等学校</t>
    <rPh sb="2" eb="4">
      <t>オキナワ</t>
    </rPh>
    <rPh sb="4" eb="6">
      <t>スイサン</t>
    </rPh>
    <phoneticPr fontId="1"/>
  </si>
  <si>
    <t>901-0305</t>
  </si>
  <si>
    <t>糸満市西崎1-1-1</t>
    <rPh sb="0" eb="3">
      <t>イトマンシ</t>
    </rPh>
    <rPh sb="3" eb="5">
      <t>ニシザキ</t>
    </rPh>
    <phoneticPr fontId="1"/>
  </si>
  <si>
    <t>県立糸満高等学校</t>
    <rPh sb="2" eb="4">
      <t>イトマン</t>
    </rPh>
    <phoneticPr fontId="1"/>
  </si>
  <si>
    <t>901-0361</t>
  </si>
  <si>
    <t>糸満市字糸満1696-1</t>
    <rPh sb="0" eb="3">
      <t>イトマンシ</t>
    </rPh>
    <rPh sb="3" eb="4">
      <t>アザ</t>
    </rPh>
    <rPh sb="4" eb="6">
      <t>イトマン</t>
    </rPh>
    <phoneticPr fontId="1"/>
  </si>
  <si>
    <t>県立久米島高等学校</t>
    <rPh sb="2" eb="4">
      <t>クメ</t>
    </rPh>
    <rPh sb="4" eb="5">
      <t>ジマ</t>
    </rPh>
    <phoneticPr fontId="1"/>
  </si>
  <si>
    <t>901-3121</t>
  </si>
  <si>
    <t>久米島町字嘉手苅727</t>
    <rPh sb="0" eb="2">
      <t>クメ</t>
    </rPh>
    <rPh sb="2" eb="3">
      <t>ジマ</t>
    </rPh>
    <rPh sb="3" eb="4">
      <t>マチ</t>
    </rPh>
    <rPh sb="4" eb="5">
      <t>アザ</t>
    </rPh>
    <rPh sb="5" eb="6">
      <t>カ</t>
    </rPh>
    <rPh sb="6" eb="7">
      <t>テ</t>
    </rPh>
    <rPh sb="7" eb="8">
      <t>カ</t>
    </rPh>
    <phoneticPr fontId="1"/>
  </si>
  <si>
    <t>県立宮古高等学校</t>
    <rPh sb="2" eb="4">
      <t>ミヤコ</t>
    </rPh>
    <phoneticPr fontId="1"/>
  </si>
  <si>
    <t>906-0012</t>
  </si>
  <si>
    <t>宮古島市平良字西里718-1</t>
    <rPh sb="0" eb="2">
      <t>ミヤコ</t>
    </rPh>
    <rPh sb="2" eb="3">
      <t>ジマ</t>
    </rPh>
    <rPh sb="3" eb="4">
      <t>シ</t>
    </rPh>
    <rPh sb="4" eb="6">
      <t>タイラ</t>
    </rPh>
    <rPh sb="6" eb="7">
      <t>アザ</t>
    </rPh>
    <rPh sb="7" eb="9">
      <t>ニシザト</t>
    </rPh>
    <phoneticPr fontId="1"/>
  </si>
  <si>
    <t>県立宮古総合実業高等学校</t>
    <rPh sb="2" eb="4">
      <t>ミヤコ</t>
    </rPh>
    <rPh sb="4" eb="6">
      <t>ソウゴウ</t>
    </rPh>
    <rPh sb="6" eb="8">
      <t>ジツギョウ</t>
    </rPh>
    <phoneticPr fontId="1"/>
  </si>
  <si>
    <t>906-0013</t>
  </si>
  <si>
    <t>宮古島市平良字下里280</t>
    <rPh sb="0" eb="3">
      <t>ミヤコジマ</t>
    </rPh>
    <rPh sb="3" eb="4">
      <t>シ</t>
    </rPh>
    <rPh sb="4" eb="6">
      <t>タイラ</t>
    </rPh>
    <rPh sb="6" eb="7">
      <t>アザ</t>
    </rPh>
    <rPh sb="7" eb="9">
      <t>シモザト</t>
    </rPh>
    <phoneticPr fontId="1"/>
  </si>
  <si>
    <t>県立宮古工業高等学校</t>
    <rPh sb="2" eb="4">
      <t>ミヤコ</t>
    </rPh>
    <rPh sb="4" eb="6">
      <t>コウギョウ</t>
    </rPh>
    <phoneticPr fontId="1"/>
  </si>
  <si>
    <t>906-0007</t>
  </si>
  <si>
    <t>宮古島市平良字東仲宗根968-4</t>
    <rPh sb="0" eb="3">
      <t>ミヤコジマ</t>
    </rPh>
    <rPh sb="3" eb="4">
      <t>シ</t>
    </rPh>
    <rPh sb="4" eb="6">
      <t>タイラ</t>
    </rPh>
    <rPh sb="6" eb="7">
      <t>アザ</t>
    </rPh>
    <rPh sb="7" eb="8">
      <t>ヒガシ</t>
    </rPh>
    <rPh sb="8" eb="11">
      <t>ナカソネ</t>
    </rPh>
    <phoneticPr fontId="1"/>
  </si>
  <si>
    <t>県立八重山農林高等学校</t>
    <rPh sb="2" eb="5">
      <t>ヤエヤマ</t>
    </rPh>
    <rPh sb="5" eb="7">
      <t>ノウリン</t>
    </rPh>
    <phoneticPr fontId="1"/>
  </si>
  <si>
    <t>907-0022</t>
  </si>
  <si>
    <t>石垣市字大川477-1</t>
    <rPh sb="0" eb="3">
      <t>イシガキシ</t>
    </rPh>
    <rPh sb="3" eb="4">
      <t>アザ</t>
    </rPh>
    <rPh sb="4" eb="6">
      <t>オオカワ</t>
    </rPh>
    <phoneticPr fontId="1"/>
  </si>
  <si>
    <t>県立八重山商工高等学校</t>
    <rPh sb="2" eb="5">
      <t>ヤエヤマ</t>
    </rPh>
    <rPh sb="5" eb="6">
      <t>ショウ</t>
    </rPh>
    <rPh sb="6" eb="7">
      <t>コウ</t>
    </rPh>
    <phoneticPr fontId="1"/>
  </si>
  <si>
    <t>907-0002</t>
  </si>
  <si>
    <t>石垣市字真栄里180</t>
    <rPh sb="0" eb="3">
      <t>イシガキシ</t>
    </rPh>
    <rPh sb="3" eb="4">
      <t>アザ</t>
    </rPh>
    <rPh sb="4" eb="5">
      <t>マ</t>
    </rPh>
    <rPh sb="5" eb="6">
      <t>エイ</t>
    </rPh>
    <rPh sb="6" eb="7">
      <t>サト</t>
    </rPh>
    <phoneticPr fontId="1"/>
  </si>
  <si>
    <t>県立八重山高等学校</t>
    <rPh sb="2" eb="5">
      <t>ヤエヤマ</t>
    </rPh>
    <phoneticPr fontId="1"/>
  </si>
  <si>
    <t>907-0004</t>
  </si>
  <si>
    <t>石垣市字登野城275</t>
    <rPh sb="0" eb="3">
      <t>イシガキシ</t>
    </rPh>
    <rPh sb="3" eb="4">
      <t>アザ</t>
    </rPh>
    <rPh sb="4" eb="5">
      <t>ト</t>
    </rPh>
    <rPh sb="5" eb="6">
      <t>ノ</t>
    </rPh>
    <rPh sb="6" eb="7">
      <t>シロ</t>
    </rPh>
    <phoneticPr fontId="1"/>
  </si>
  <si>
    <t>日本ウェルネス高等学校</t>
    <rPh sb="0" eb="2">
      <t>ニホン</t>
    </rPh>
    <rPh sb="7" eb="9">
      <t>コウトウ</t>
    </rPh>
    <rPh sb="9" eb="11">
      <t>ガッコウ</t>
    </rPh>
    <phoneticPr fontId="2"/>
  </si>
  <si>
    <t>904-2162</t>
    <phoneticPr fontId="2"/>
  </si>
  <si>
    <t>沖縄市海邦1-22-13</t>
    <rPh sb="0" eb="3">
      <t>オキナワシ</t>
    </rPh>
    <rPh sb="3" eb="5">
      <t>カイホウ</t>
    </rPh>
    <phoneticPr fontId="2"/>
  </si>
  <si>
    <t>ＫＢＣ学園未来高等学校沖縄</t>
    <rPh sb="3" eb="5">
      <t>ガクエン</t>
    </rPh>
    <rPh sb="5" eb="7">
      <t>ミライ</t>
    </rPh>
    <rPh sb="7" eb="9">
      <t>コウトウ</t>
    </rPh>
    <rPh sb="9" eb="11">
      <t>ガッコウ</t>
    </rPh>
    <rPh sb="11" eb="13">
      <t>オキナワ</t>
    </rPh>
    <phoneticPr fontId="2"/>
  </si>
  <si>
    <t>900-0034</t>
    <phoneticPr fontId="2"/>
  </si>
  <si>
    <t>那覇市東町23-1</t>
    <rPh sb="0" eb="3">
      <t>ナハシ</t>
    </rPh>
    <rPh sb="3" eb="5">
      <t>ヒガシマチ</t>
    </rPh>
    <phoneticPr fontId="2"/>
  </si>
  <si>
    <t>　　　令和　5年 　月　  日</t>
    <phoneticPr fontId="2"/>
  </si>
  <si>
    <t xml:space="preserve">   　高等学校長　　   　　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</si>
</sst>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9">
    <font>
      <sz val="11"/>
      <color theme="1"/>
      <name val="ＭＳ Ｐゴシック"/>
      <family val="2"/>
      <charset val="128"/>
      <scheme val="minor"/>
    </font>
    <font>
      <sz val="11"/>
      <color rgb="FF00000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color indexed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indexed="8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9"/>
      <name val="HG丸ｺﾞｼｯｸM-PRO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0"/>
      <color theme="0"/>
      <name val="ＭＳ Ｐゴシック"/>
      <family val="3"/>
      <charset val="128"/>
    </font>
    <font>
      <b/>
      <sz val="11"/>
      <color indexed="9"/>
      <name val="HG丸ｺﾞｼｯｸM-PRO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4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2"/>
      <color indexed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8"/>
      <color theme="0"/>
      <name val="HG丸ｺﾞｼｯｸM-PRO"/>
      <family val="3"/>
      <charset val="128"/>
    </font>
    <font>
      <b/>
      <sz val="9"/>
      <color theme="0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2"/>
      <color theme="0"/>
      <name val="HG丸ｺﾞｼｯｸM-PRO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9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u/>
      <sz val="8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0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b/>
      <sz val="9"/>
      <color indexed="9"/>
      <name val="MS P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u/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u/>
      <sz val="9"/>
      <color theme="1"/>
      <name val="ＭＳ Ｐゴシック"/>
      <family val="3"/>
      <charset val="128"/>
      <scheme val="minor"/>
    </font>
    <font>
      <b/>
      <sz val="8"/>
      <color indexed="9"/>
      <name val="MS P ゴシック"/>
      <family val="3"/>
      <charset val="128"/>
    </font>
    <font>
      <sz val="14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2"/>
      <color indexed="10"/>
      <name val="MS P ゴシック"/>
      <family val="3"/>
      <charset val="128"/>
    </font>
    <font>
      <u/>
      <sz val="9"/>
      <color rgb="FFFF0000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color rgb="FF0070C0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u/>
      <sz val="9"/>
      <name val="ＭＳ Ｐゴシック"/>
      <family val="3"/>
      <charset val="128"/>
      <scheme val="minor"/>
    </font>
    <font>
      <b/>
      <u/>
      <sz val="9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sz val="8"/>
      <color rgb="FF0070C0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u/>
      <sz val="9"/>
      <color theme="10"/>
      <name val="ＭＳ Ｐゴシック"/>
      <family val="3"/>
      <charset val="128"/>
      <scheme val="minor"/>
    </font>
    <font>
      <b/>
      <sz val="9"/>
      <color indexed="10"/>
      <name val="MS P ゴシック"/>
      <family val="3"/>
      <charset val="128"/>
    </font>
    <font>
      <b/>
      <sz val="12"/>
      <color indexed="48"/>
      <name val="MS P ゴシック"/>
      <family val="3"/>
      <charset val="128"/>
    </font>
    <font>
      <b/>
      <sz val="12"/>
      <color indexed="12"/>
      <name val="MS P ゴシック"/>
      <family val="3"/>
      <charset val="128"/>
    </font>
    <font>
      <sz val="16"/>
      <name val="ＭＳ Ｐゴシック"/>
      <family val="3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8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darkTrellis">
        <fgColor theme="1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0"/>
  </cellStyleXfs>
  <cellXfs count="26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6" xfId="0" applyFont="1" applyBorder="1" applyAlignment="1">
      <alignment vertical="center" shrinkToFit="1"/>
    </xf>
    <xf numFmtId="1" fontId="7" fillId="0" borderId="6" xfId="0" applyNumberFormat="1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6" fillId="0" borderId="0" xfId="0" applyFont="1" applyAlignment="1"/>
    <xf numFmtId="0" fontId="0" fillId="5" borderId="11" xfId="0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5" fillId="0" borderId="0" xfId="0" applyNumberFormat="1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0" fillId="0" borderId="0" xfId="0" applyAlignment="1" applyProtection="1">
      <alignment horizontal="center" vertical="center" shrinkToFit="1"/>
      <protection locked="0"/>
    </xf>
    <xf numFmtId="0" fontId="13" fillId="2" borderId="0" xfId="0" applyFont="1" applyFill="1" applyAlignment="1">
      <alignment horizontal="left" vertical="center" shrinkToFit="1"/>
    </xf>
    <xf numFmtId="0" fontId="24" fillId="4" borderId="0" xfId="0" applyFont="1" applyFill="1" applyAlignment="1" applyProtection="1">
      <alignment vertical="center" wrapText="1"/>
      <protection locked="0"/>
    </xf>
    <xf numFmtId="0" fontId="28" fillId="0" borderId="0" xfId="0" applyFont="1" applyAlignment="1" applyProtection="1">
      <alignment vertical="center" wrapText="1"/>
      <protection locked="0"/>
    </xf>
    <xf numFmtId="0" fontId="30" fillId="0" borderId="0" xfId="2" applyAlignment="1">
      <alignment vertical="center"/>
    </xf>
    <xf numFmtId="0" fontId="31" fillId="0" borderId="20" xfId="2" applyFont="1" applyBorder="1" applyAlignment="1">
      <alignment vertical="center"/>
    </xf>
    <xf numFmtId="0" fontId="31" fillId="0" borderId="12" xfId="2" applyFont="1" applyBorder="1" applyAlignment="1">
      <alignment vertical="center"/>
    </xf>
    <xf numFmtId="0" fontId="31" fillId="0" borderId="19" xfId="2" applyFont="1" applyBorder="1" applyAlignment="1">
      <alignment vertical="center"/>
    </xf>
    <xf numFmtId="0" fontId="32" fillId="0" borderId="18" xfId="2" applyFont="1" applyBorder="1" applyAlignment="1">
      <alignment vertical="center"/>
    </xf>
    <xf numFmtId="0" fontId="32" fillId="0" borderId="0" xfId="2" applyFont="1" applyAlignment="1">
      <alignment vertical="center"/>
    </xf>
    <xf numFmtId="0" fontId="32" fillId="0" borderId="12" xfId="2" applyFont="1" applyBorder="1" applyAlignment="1">
      <alignment vertical="center"/>
    </xf>
    <xf numFmtId="0" fontId="32" fillId="0" borderId="14" xfId="2" applyFont="1" applyBorder="1" applyAlignment="1">
      <alignment vertical="center"/>
    </xf>
    <xf numFmtId="0" fontId="30" fillId="0" borderId="18" xfId="2" applyBorder="1" applyAlignment="1">
      <alignment vertical="center"/>
    </xf>
    <xf numFmtId="0" fontId="30" fillId="0" borderId="14" xfId="2" applyBorder="1" applyAlignment="1">
      <alignment vertical="center"/>
    </xf>
    <xf numFmtId="0" fontId="30" fillId="0" borderId="5" xfId="2" applyBorder="1" applyAlignment="1">
      <alignment horizontal="center" vertical="center"/>
    </xf>
    <xf numFmtId="0" fontId="31" fillId="0" borderId="27" xfId="2" quotePrefix="1" applyFont="1" applyBorder="1" applyAlignment="1">
      <alignment horizontal="center" vertical="center"/>
    </xf>
    <xf numFmtId="0" fontId="31" fillId="0" borderId="5" xfId="2" applyFont="1" applyBorder="1" applyAlignment="1">
      <alignment horizontal="center" vertical="center"/>
    </xf>
    <xf numFmtId="0" fontId="30" fillId="0" borderId="15" xfId="2" applyBorder="1" applyAlignment="1">
      <alignment horizontal="center" vertical="center"/>
    </xf>
    <xf numFmtId="0" fontId="31" fillId="0" borderId="27" xfId="2" applyFont="1" applyBorder="1" applyAlignment="1">
      <alignment horizontal="center" vertical="center"/>
    </xf>
    <xf numFmtId="0" fontId="34" fillId="0" borderId="17" xfId="2" applyFont="1" applyBorder="1" applyAlignment="1">
      <alignment vertical="center"/>
    </xf>
    <xf numFmtId="0" fontId="30" fillId="0" borderId="13" xfId="2" applyBorder="1" applyAlignment="1">
      <alignment vertical="center"/>
    </xf>
    <xf numFmtId="0" fontId="30" fillId="0" borderId="16" xfId="2" applyBorder="1" applyAlignment="1">
      <alignment vertical="center"/>
    </xf>
    <xf numFmtId="0" fontId="31" fillId="0" borderId="0" xfId="2" applyFont="1" applyAlignment="1">
      <alignment vertical="center"/>
    </xf>
    <xf numFmtId="0" fontId="31" fillId="0" borderId="0" xfId="2" applyFont="1" applyAlignment="1">
      <alignment horizontal="center" vertical="center"/>
    </xf>
    <xf numFmtId="0" fontId="11" fillId="3" borderId="0" xfId="0" applyFont="1" applyFill="1" applyAlignment="1">
      <alignment vertical="center" shrinkToFit="1"/>
    </xf>
    <xf numFmtId="0" fontId="11" fillId="0" borderId="0" xfId="0" applyFont="1">
      <alignment vertical="center"/>
    </xf>
    <xf numFmtId="0" fontId="7" fillId="0" borderId="0" xfId="0" applyFont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24" fillId="4" borderId="21" xfId="0" applyFont="1" applyFill="1" applyBorder="1" applyAlignment="1" applyProtection="1">
      <alignment vertical="center" wrapText="1"/>
      <protection locked="0"/>
    </xf>
    <xf numFmtId="0" fontId="47" fillId="0" borderId="21" xfId="0" applyFont="1" applyBorder="1" applyAlignment="1" applyProtection="1">
      <alignment vertical="center" wrapText="1"/>
      <protection locked="0"/>
    </xf>
    <xf numFmtId="0" fontId="8" fillId="0" borderId="35" xfId="0" applyFont="1" applyBorder="1" applyAlignment="1">
      <alignment horizontal="center" vertical="center" shrinkToFit="1"/>
    </xf>
    <xf numFmtId="0" fontId="8" fillId="0" borderId="38" xfId="0" applyFont="1" applyBorder="1" applyAlignment="1">
      <alignment horizontal="center" vertical="center" shrinkToFit="1"/>
    </xf>
    <xf numFmtId="0" fontId="30" fillId="0" borderId="26" xfId="2" applyBorder="1" applyAlignment="1">
      <alignment horizontal="center" vertical="center"/>
    </xf>
    <xf numFmtId="0" fontId="49" fillId="0" borderId="27" xfId="2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36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30" fillId="0" borderId="13" xfId="2" applyBorder="1" applyAlignment="1">
      <alignment horizontal="center" vertical="center"/>
    </xf>
    <xf numFmtId="0" fontId="30" fillId="0" borderId="0" xfId="2" applyAlignment="1">
      <alignment horizontal="center" vertical="center"/>
    </xf>
    <xf numFmtId="0" fontId="31" fillId="0" borderId="12" xfId="2" applyFont="1" applyBorder="1" applyAlignment="1">
      <alignment horizontal="center" vertical="center"/>
    </xf>
    <xf numFmtId="0" fontId="32" fillId="0" borderId="12" xfId="2" applyFont="1" applyBorder="1" applyAlignment="1">
      <alignment horizontal="center" vertical="center"/>
    </xf>
    <xf numFmtId="0" fontId="51" fillId="0" borderId="0" xfId="0" applyFont="1" applyAlignment="1"/>
    <xf numFmtId="0" fontId="53" fillId="0" borderId="0" xfId="0" applyFont="1" applyAlignment="1">
      <alignment horizontal="left" vertical="center"/>
    </xf>
    <xf numFmtId="0" fontId="49" fillId="0" borderId="5" xfId="2" applyFont="1" applyBorder="1" applyAlignment="1">
      <alignment horizontal="center" vertical="center"/>
    </xf>
    <xf numFmtId="0" fontId="57" fillId="0" borderId="35" xfId="0" applyFont="1" applyBorder="1" applyAlignment="1">
      <alignment horizontal="center" vertical="center" shrinkToFit="1"/>
    </xf>
    <xf numFmtId="0" fontId="56" fillId="0" borderId="36" xfId="0" applyFont="1" applyBorder="1" applyAlignment="1">
      <alignment horizontal="center" vertical="center" shrinkToFit="1"/>
    </xf>
    <xf numFmtId="0" fontId="57" fillId="0" borderId="38" xfId="0" applyFont="1" applyBorder="1" applyAlignment="1">
      <alignment horizontal="center" vertical="center" shrinkToFit="1"/>
    </xf>
    <xf numFmtId="0" fontId="56" fillId="0" borderId="39" xfId="0" applyFont="1" applyBorder="1" applyAlignment="1">
      <alignment horizontal="center" vertical="center" shrinkToFit="1"/>
    </xf>
    <xf numFmtId="0" fontId="15" fillId="0" borderId="0" xfId="0" applyFont="1" applyAlignment="1">
      <alignment vertical="center" shrinkToFit="1"/>
    </xf>
    <xf numFmtId="0" fontId="22" fillId="0" borderId="0" xfId="0" applyFont="1" applyAlignment="1">
      <alignment vertical="center" shrinkToFit="1"/>
    </xf>
    <xf numFmtId="0" fontId="59" fillId="0" borderId="0" xfId="0" applyFont="1" applyAlignment="1">
      <alignment horizontal="center" vertical="center"/>
    </xf>
    <xf numFmtId="0" fontId="59" fillId="0" borderId="0" xfId="0" applyFont="1" applyAlignment="1" applyProtection="1">
      <alignment horizontal="center" vertical="center"/>
      <protection locked="0"/>
    </xf>
    <xf numFmtId="0" fontId="59" fillId="0" borderId="0" xfId="0" applyFont="1">
      <alignment vertical="center"/>
    </xf>
    <xf numFmtId="0" fontId="36" fillId="0" borderId="27" xfId="2" quotePrefix="1" applyFont="1" applyBorder="1" applyAlignment="1">
      <alignment horizontal="center" vertical="center"/>
    </xf>
    <xf numFmtId="0" fontId="36" fillId="0" borderId="3" xfId="2" applyFont="1" applyBorder="1" applyAlignment="1">
      <alignment horizontal="center" vertical="center"/>
    </xf>
    <xf numFmtId="0" fontId="36" fillId="0" borderId="5" xfId="2" applyFont="1" applyBorder="1" applyAlignment="1">
      <alignment horizontal="center" vertical="center"/>
    </xf>
    <xf numFmtId="0" fontId="36" fillId="0" borderId="15" xfId="2" applyFont="1" applyBorder="1" applyAlignment="1">
      <alignment horizontal="right" vertical="center"/>
    </xf>
    <xf numFmtId="0" fontId="36" fillId="0" borderId="5" xfId="2" applyFont="1" applyBorder="1" applyAlignment="1">
      <alignment horizontal="right" vertical="center"/>
    </xf>
    <xf numFmtId="0" fontId="20" fillId="0" borderId="13" xfId="0" applyFont="1" applyBorder="1">
      <alignment vertical="center"/>
    </xf>
    <xf numFmtId="0" fontId="20" fillId="0" borderId="0" xfId="0" applyFont="1">
      <alignment vertical="center"/>
    </xf>
    <xf numFmtId="0" fontId="20" fillId="0" borderId="12" xfId="0" applyFont="1" applyBorder="1">
      <alignment vertical="center"/>
    </xf>
    <xf numFmtId="14" fontId="36" fillId="0" borderId="5" xfId="2" applyNumberFormat="1" applyFont="1" applyBorder="1" applyAlignment="1">
      <alignment horizontal="center" vertical="center" shrinkToFit="1"/>
    </xf>
    <xf numFmtId="0" fontId="36" fillId="0" borderId="3" xfId="2" applyFont="1" applyBorder="1" applyAlignment="1">
      <alignment horizontal="center" vertical="center" shrinkToFit="1"/>
    </xf>
    <xf numFmtId="0" fontId="36" fillId="0" borderId="5" xfId="2" applyFont="1" applyBorder="1" applyAlignment="1">
      <alignment horizontal="center" vertical="center" shrinkToFit="1"/>
    </xf>
    <xf numFmtId="0" fontId="31" fillId="0" borderId="5" xfId="2" applyFont="1" applyBorder="1" applyAlignment="1">
      <alignment horizontal="center" vertical="center" shrinkToFit="1"/>
    </xf>
    <xf numFmtId="0" fontId="30" fillId="0" borderId="5" xfId="2" applyBorder="1" applyAlignment="1">
      <alignment horizontal="center" vertical="center" shrinkToFit="1"/>
    </xf>
    <xf numFmtId="14" fontId="31" fillId="0" borderId="5" xfId="2" applyNumberFormat="1" applyFont="1" applyBorder="1" applyAlignment="1">
      <alignment horizontal="center" vertical="center" shrinkToFit="1"/>
    </xf>
    <xf numFmtId="0" fontId="49" fillId="9" borderId="5" xfId="2" applyFont="1" applyFill="1" applyBorder="1" applyAlignment="1">
      <alignment horizontal="center" vertical="center"/>
    </xf>
    <xf numFmtId="0" fontId="49" fillId="9" borderId="15" xfId="2" applyFont="1" applyFill="1" applyBorder="1" applyAlignment="1">
      <alignment horizontal="center" vertical="center"/>
    </xf>
    <xf numFmtId="0" fontId="70" fillId="0" borderId="27" xfId="2" applyFont="1" applyBorder="1" applyAlignment="1">
      <alignment horizontal="center" vertical="center" wrapText="1"/>
    </xf>
    <xf numFmtId="0" fontId="71" fillId="0" borderId="27" xfId="2" applyFont="1" applyBorder="1" applyAlignment="1">
      <alignment vertical="center"/>
    </xf>
    <xf numFmtId="0" fontId="49" fillId="0" borderId="3" xfId="2" applyFont="1" applyBorder="1" applyAlignment="1">
      <alignment horizontal="center" vertical="center"/>
    </xf>
    <xf numFmtId="0" fontId="72" fillId="0" borderId="27" xfId="2" applyFont="1" applyBorder="1" applyAlignment="1">
      <alignment horizontal="center" vertical="center"/>
    </xf>
    <xf numFmtId="0" fontId="72" fillId="0" borderId="5" xfId="2" applyFont="1" applyBorder="1" applyAlignment="1">
      <alignment horizontal="center" vertical="center"/>
    </xf>
    <xf numFmtId="0" fontId="73" fillId="0" borderId="5" xfId="2" applyFont="1" applyBorder="1" applyAlignment="1">
      <alignment horizontal="center" vertical="center"/>
    </xf>
    <xf numFmtId="0" fontId="73" fillId="0" borderId="15" xfId="2" applyFont="1" applyBorder="1" applyAlignment="1">
      <alignment horizontal="center" vertical="center"/>
    </xf>
    <xf numFmtId="0" fontId="59" fillId="0" borderId="0" xfId="0" applyFont="1" applyAlignment="1">
      <alignment horizontal="left" vertical="center" shrinkToFit="1"/>
    </xf>
    <xf numFmtId="0" fontId="11" fillId="0" borderId="0" xfId="0" applyFont="1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37" fillId="0" borderId="1" xfId="0" applyFont="1" applyBorder="1" applyAlignment="1">
      <alignment vertical="center" shrinkToFit="1"/>
    </xf>
    <xf numFmtId="0" fontId="37" fillId="0" borderId="1" xfId="0" applyFont="1" applyBorder="1" applyAlignment="1">
      <alignment horizontal="center" vertical="center" shrinkToFit="1"/>
    </xf>
    <xf numFmtId="0" fontId="41" fillId="0" borderId="1" xfId="0" applyFont="1" applyBorder="1">
      <alignment vertical="center"/>
    </xf>
    <xf numFmtId="0" fontId="42" fillId="0" borderId="1" xfId="0" applyFont="1" applyBorder="1" applyAlignment="1">
      <alignment horizontal="center" vertical="center" shrinkToFit="1"/>
    </xf>
    <xf numFmtId="0" fontId="20" fillId="0" borderId="0" xfId="0" applyFont="1" applyAlignment="1">
      <alignment vertical="center" shrinkToFit="1"/>
    </xf>
    <xf numFmtId="0" fontId="69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84" fillId="0" borderId="0" xfId="1" applyFont="1" applyAlignment="1">
      <alignment vertical="top"/>
    </xf>
    <xf numFmtId="0" fontId="84" fillId="0" borderId="23" xfId="1" applyFont="1" applyBorder="1" applyAlignment="1">
      <alignment vertical="top"/>
    </xf>
    <xf numFmtId="0" fontId="84" fillId="0" borderId="1" xfId="1" applyFont="1" applyBorder="1" applyAlignment="1">
      <alignment vertical="top"/>
    </xf>
    <xf numFmtId="0" fontId="84" fillId="0" borderId="10" xfId="1" applyFont="1" applyBorder="1" applyAlignment="1">
      <alignment vertical="top"/>
    </xf>
    <xf numFmtId="0" fontId="84" fillId="0" borderId="0" xfId="1" applyFont="1" applyAlignment="1" applyProtection="1">
      <alignment vertical="top"/>
      <protection locked="0"/>
    </xf>
    <xf numFmtId="0" fontId="84" fillId="0" borderId="23" xfId="1" applyFont="1" applyBorder="1" applyAlignment="1" applyProtection="1">
      <alignment vertical="top"/>
      <protection locked="0"/>
    </xf>
    <xf numFmtId="0" fontId="84" fillId="0" borderId="1" xfId="1" applyFont="1" applyBorder="1" applyAlignment="1" applyProtection="1">
      <alignment vertical="top"/>
      <protection locked="0"/>
    </xf>
    <xf numFmtId="0" fontId="84" fillId="0" borderId="10" xfId="1" applyFont="1" applyBorder="1" applyAlignment="1" applyProtection="1">
      <alignment vertical="top"/>
      <protection locked="0"/>
    </xf>
    <xf numFmtId="1" fontId="7" fillId="0" borderId="0" xfId="0" applyNumberFormat="1" applyFont="1" applyAlignment="1">
      <alignment horizontal="center" vertical="center" shrinkToFit="1"/>
    </xf>
    <xf numFmtId="0" fontId="36" fillId="0" borderId="1" xfId="2" applyFont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center" shrinkToFit="1"/>
    </xf>
    <xf numFmtId="0" fontId="59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60" fillId="0" borderId="0" xfId="0" applyFont="1" applyAlignment="1">
      <alignment horizontal="left" vertical="center" shrinkToFi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shrinkToFit="1"/>
    </xf>
    <xf numFmtId="0" fontId="20" fillId="0" borderId="0" xfId="0" applyFont="1" applyAlignment="1">
      <alignment vertical="center" shrinkToFit="1"/>
    </xf>
    <xf numFmtId="0" fontId="26" fillId="0" borderId="0" xfId="0" applyFont="1" applyAlignment="1">
      <alignment vertical="center" shrinkToFit="1"/>
    </xf>
    <xf numFmtId="0" fontId="75" fillId="0" borderId="0" xfId="0" applyFont="1" applyAlignment="1">
      <alignment horizontal="left" vertical="center" shrinkToFit="1"/>
    </xf>
    <xf numFmtId="0" fontId="17" fillId="0" borderId="0" xfId="0" applyFont="1" applyAlignment="1">
      <alignment horizontal="right" vertical="center" shrinkToFit="1"/>
    </xf>
    <xf numFmtId="0" fontId="79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left" vertical="center" shrinkToFit="1"/>
    </xf>
    <xf numFmtId="0" fontId="20" fillId="0" borderId="0" xfId="0" applyFont="1" applyAlignment="1">
      <alignment horizontal="left" vertical="center" shrinkToFit="1"/>
    </xf>
    <xf numFmtId="0" fontId="59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0" fillId="0" borderId="0" xfId="1" applyFont="1" applyAlignment="1">
      <alignment vertical="center" shrinkToFit="1"/>
    </xf>
    <xf numFmtId="0" fontId="22" fillId="0" borderId="0" xfId="0" applyFont="1" applyAlignment="1">
      <alignment vertical="center" shrinkToFit="1"/>
    </xf>
    <xf numFmtId="0" fontId="52" fillId="0" borderId="0" xfId="0" applyFont="1" applyAlignment="1">
      <alignment horizontal="left"/>
    </xf>
    <xf numFmtId="0" fontId="17" fillId="0" borderId="0" xfId="0" applyFont="1" applyAlignment="1">
      <alignment horizontal="right" vertical="center"/>
    </xf>
    <xf numFmtId="0" fontId="88" fillId="0" borderId="46" xfId="2" applyFont="1" applyBorder="1" applyAlignment="1">
      <alignment horizontal="center" vertical="center"/>
    </xf>
    <xf numFmtId="0" fontId="31" fillId="0" borderId="14" xfId="2" applyFont="1" applyBorder="1" applyAlignment="1">
      <alignment horizontal="left" vertical="center"/>
    </xf>
    <xf numFmtId="0" fontId="31" fillId="0" borderId="0" xfId="2" applyFont="1" applyAlignment="1">
      <alignment horizontal="left" vertical="center"/>
    </xf>
    <xf numFmtId="0" fontId="31" fillId="0" borderId="18" xfId="2" applyFont="1" applyBorder="1" applyAlignment="1">
      <alignment horizontal="left" vertical="center"/>
    </xf>
    <xf numFmtId="0" fontId="36" fillId="0" borderId="5" xfId="2" applyFont="1" applyBorder="1" applyAlignment="1">
      <alignment horizontal="center" vertical="center" shrinkToFit="1"/>
    </xf>
    <xf numFmtId="0" fontId="36" fillId="0" borderId="26" xfId="2" applyFont="1" applyBorder="1" applyAlignment="1">
      <alignment horizontal="center" vertical="center" shrinkToFit="1"/>
    </xf>
    <xf numFmtId="0" fontId="49" fillId="0" borderId="5" xfId="2" applyFont="1" applyBorder="1" applyAlignment="1">
      <alignment horizontal="center" vertical="center"/>
    </xf>
    <xf numFmtId="0" fontId="49" fillId="0" borderId="26" xfId="2" applyFont="1" applyBorder="1" applyAlignment="1">
      <alignment horizontal="center" vertical="center"/>
    </xf>
    <xf numFmtId="0" fontId="31" fillId="0" borderId="15" xfId="2" applyFont="1" applyBorder="1" applyAlignment="1">
      <alignment horizontal="center" vertical="center"/>
    </xf>
    <xf numFmtId="0" fontId="31" fillId="0" borderId="45" xfId="2" applyFont="1" applyBorder="1" applyAlignment="1">
      <alignment horizontal="center" vertical="center"/>
    </xf>
    <xf numFmtId="0" fontId="31" fillId="0" borderId="5" xfId="2" applyFont="1" applyBorder="1" applyAlignment="1">
      <alignment horizontal="center" vertical="center"/>
    </xf>
    <xf numFmtId="0" fontId="31" fillId="0" borderId="2" xfId="2" applyFont="1" applyBorder="1" applyAlignment="1">
      <alignment horizontal="left" vertical="center"/>
    </xf>
    <xf numFmtId="0" fontId="31" fillId="0" borderId="4" xfId="2" applyFont="1" applyBorder="1" applyAlignment="1">
      <alignment horizontal="left" vertical="center"/>
    </xf>
    <xf numFmtId="0" fontId="31" fillId="0" borderId="3" xfId="2" applyFont="1" applyBorder="1" applyAlignment="1">
      <alignment horizontal="left" vertical="center"/>
    </xf>
    <xf numFmtId="0" fontId="31" fillId="0" borderId="41" xfId="2" applyFont="1" applyBorder="1" applyAlignment="1">
      <alignment horizontal="center" vertical="center"/>
    </xf>
    <xf numFmtId="0" fontId="31" fillId="0" borderId="42" xfId="2" applyFont="1" applyBorder="1" applyAlignment="1">
      <alignment horizontal="center" vertical="center"/>
    </xf>
    <xf numFmtId="0" fontId="31" fillId="0" borderId="43" xfId="2" applyFont="1" applyBorder="1" applyAlignment="1">
      <alignment horizontal="center" vertical="center"/>
    </xf>
    <xf numFmtId="0" fontId="36" fillId="0" borderId="26" xfId="2" quotePrefix="1" applyFont="1" applyBorder="1" applyAlignment="1">
      <alignment horizontal="center" vertical="center" shrinkToFit="1"/>
    </xf>
    <xf numFmtId="0" fontId="36" fillId="0" borderId="2" xfId="2" applyFont="1" applyBorder="1" applyAlignment="1">
      <alignment horizontal="center" vertical="center"/>
    </xf>
    <xf numFmtId="0" fontId="36" fillId="0" borderId="4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0" borderId="0" xfId="2" applyFont="1" applyAlignment="1">
      <alignment vertical="center"/>
    </xf>
    <xf numFmtId="0" fontId="33" fillId="0" borderId="18" xfId="2" applyFont="1" applyBorder="1" applyAlignment="1">
      <alignment vertical="center"/>
    </xf>
    <xf numFmtId="0" fontId="30" fillId="0" borderId="5" xfId="2" applyBorder="1" applyAlignment="1">
      <alignment horizontal="center" vertical="center" shrinkToFit="1"/>
    </xf>
    <xf numFmtId="0" fontId="30" fillId="0" borderId="26" xfId="2" applyBorder="1" applyAlignment="1">
      <alignment horizontal="center" vertical="center" shrinkToFit="1"/>
    </xf>
    <xf numFmtId="0" fontId="31" fillId="0" borderId="5" xfId="2" applyFont="1" applyBorder="1" applyAlignment="1">
      <alignment horizontal="center" vertical="center" shrinkToFit="1"/>
    </xf>
    <xf numFmtId="0" fontId="30" fillId="0" borderId="25" xfId="2" quotePrefix="1" applyBorder="1" applyAlignment="1">
      <alignment horizontal="left" vertical="top" wrapText="1"/>
    </xf>
    <xf numFmtId="0" fontId="30" fillId="0" borderId="6" xfId="2" quotePrefix="1" applyBorder="1" applyAlignment="1">
      <alignment horizontal="left" vertical="top" wrapText="1"/>
    </xf>
    <xf numFmtId="0" fontId="30" fillId="0" borderId="24" xfId="2" quotePrefix="1" applyBorder="1" applyAlignment="1">
      <alignment horizontal="left" vertical="top" wrapText="1"/>
    </xf>
    <xf numFmtId="0" fontId="30" fillId="0" borderId="14" xfId="2" quotePrefix="1" applyBorder="1" applyAlignment="1">
      <alignment horizontal="left" vertical="top" wrapText="1"/>
    </xf>
    <xf numFmtId="0" fontId="30" fillId="0" borderId="0" xfId="2" quotePrefix="1" applyAlignment="1">
      <alignment horizontal="left" vertical="top" wrapText="1"/>
    </xf>
    <xf numFmtId="0" fontId="30" fillId="0" borderId="18" xfId="2" quotePrefix="1" applyBorder="1" applyAlignment="1">
      <alignment horizontal="left" vertical="top" wrapText="1"/>
    </xf>
    <xf numFmtId="0" fontId="30" fillId="0" borderId="2" xfId="2" applyBorder="1" applyAlignment="1">
      <alignment horizontal="center" vertical="center"/>
    </xf>
    <xf numFmtId="0" fontId="30" fillId="0" borderId="4" xfId="2" applyBorder="1" applyAlignment="1">
      <alignment horizontal="center" vertical="center"/>
    </xf>
    <xf numFmtId="0" fontId="30" fillId="0" borderId="3" xfId="2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26" xfId="2" applyFont="1" applyBorder="1" applyAlignment="1">
      <alignment horizontal="center" vertical="center"/>
    </xf>
    <xf numFmtId="0" fontId="72" fillId="0" borderId="5" xfId="2" applyFont="1" applyBorder="1" applyAlignment="1">
      <alignment horizontal="center" vertical="center"/>
    </xf>
    <xf numFmtId="0" fontId="73" fillId="0" borderId="26" xfId="2" applyFont="1" applyBorder="1" applyAlignment="1">
      <alignment horizontal="center" vertical="center"/>
    </xf>
    <xf numFmtId="0" fontId="31" fillId="0" borderId="13" xfId="2" applyFont="1" applyBorder="1" applyAlignment="1">
      <alignment horizontal="left"/>
    </xf>
    <xf numFmtId="0" fontId="31" fillId="0" borderId="4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0" fontId="33" fillId="0" borderId="0" xfId="2" applyFont="1" applyAlignment="1">
      <alignment horizontal="center" vertical="center"/>
    </xf>
    <xf numFmtId="0" fontId="36" fillId="10" borderId="9" xfId="2" applyFont="1" applyFill="1" applyBorder="1" applyAlignment="1">
      <alignment horizontal="center" vertical="center"/>
    </xf>
    <xf numFmtId="0" fontId="36" fillId="10" borderId="1" xfId="2" applyFont="1" applyFill="1" applyBorder="1" applyAlignment="1">
      <alignment horizontal="center" vertical="center"/>
    </xf>
    <xf numFmtId="0" fontId="36" fillId="10" borderId="0" xfId="2" applyFont="1" applyFill="1" applyAlignment="1">
      <alignment horizontal="center" vertical="center"/>
    </xf>
    <xf numFmtId="0" fontId="36" fillId="10" borderId="23" xfId="2" applyFont="1" applyFill="1" applyBorder="1" applyAlignment="1">
      <alignment horizontal="center" vertical="center"/>
    </xf>
    <xf numFmtId="0" fontId="36" fillId="0" borderId="2" xfId="2" applyFont="1" applyBorder="1" applyAlignment="1">
      <alignment horizontal="center" vertical="center" shrinkToFit="1"/>
    </xf>
    <xf numFmtId="0" fontId="36" fillId="0" borderId="4" xfId="2" applyFont="1" applyBorder="1" applyAlignment="1">
      <alignment horizontal="center" vertical="center" shrinkToFit="1"/>
    </xf>
    <xf numFmtId="0" fontId="36" fillId="0" borderId="3" xfId="2" applyFont="1" applyBorder="1" applyAlignment="1">
      <alignment horizontal="center" vertical="center" shrinkToFit="1"/>
    </xf>
    <xf numFmtId="0" fontId="31" fillId="0" borderId="22" xfId="2" applyFont="1" applyBorder="1" applyAlignment="1">
      <alignment horizontal="center" vertical="center"/>
    </xf>
    <xf numFmtId="0" fontId="30" fillId="0" borderId="26" xfId="2" applyBorder="1" applyAlignment="1">
      <alignment horizontal="center" vertical="center"/>
    </xf>
    <xf numFmtId="0" fontId="31" fillId="0" borderId="28" xfId="2" applyFont="1" applyBorder="1" applyAlignment="1">
      <alignment horizontal="left" vertical="center"/>
    </xf>
    <xf numFmtId="0" fontId="30" fillId="0" borderId="26" xfId="2" quotePrefix="1" applyBorder="1" applyAlignment="1">
      <alignment horizontal="center" vertical="center" shrinkToFit="1"/>
    </xf>
    <xf numFmtId="0" fontId="30" fillId="0" borderId="5" xfId="2" quotePrefix="1" applyBorder="1" applyAlignment="1">
      <alignment horizontal="center" vertical="center" shrinkToFit="1"/>
    </xf>
    <xf numFmtId="0" fontId="30" fillId="0" borderId="5" xfId="2" applyBorder="1" applyAlignment="1">
      <alignment horizontal="center" vertical="center"/>
    </xf>
    <xf numFmtId="0" fontId="49" fillId="0" borderId="27" xfId="2" applyFont="1" applyBorder="1" applyAlignment="1">
      <alignment horizontal="center" vertical="center"/>
    </xf>
    <xf numFmtId="0" fontId="33" fillId="9" borderId="26" xfId="2" applyFont="1" applyFill="1" applyBorder="1" applyAlignment="1">
      <alignment horizontal="center" vertical="center"/>
    </xf>
    <xf numFmtId="0" fontId="33" fillId="9" borderId="44" xfId="2" applyFont="1" applyFill="1" applyBorder="1" applyAlignment="1">
      <alignment horizontal="center" vertical="center"/>
    </xf>
    <xf numFmtId="0" fontId="30" fillId="10" borderId="6" xfId="2" applyFill="1" applyBorder="1" applyAlignment="1">
      <alignment horizontal="left" vertical="center"/>
    </xf>
    <xf numFmtId="0" fontId="30" fillId="10" borderId="8" xfId="2" applyFill="1" applyBorder="1" applyAlignment="1">
      <alignment horizontal="left" vertical="center"/>
    </xf>
    <xf numFmtId="0" fontId="30" fillId="10" borderId="0" xfId="2" applyFill="1" applyAlignment="1">
      <alignment horizontal="left" vertical="center"/>
    </xf>
    <xf numFmtId="0" fontId="30" fillId="10" borderId="23" xfId="2" applyFill="1" applyBorder="1" applyAlignment="1">
      <alignment horizontal="left" vertical="center"/>
    </xf>
    <xf numFmtId="0" fontId="31" fillId="10" borderId="7" xfId="2" applyFont="1" applyFill="1" applyBorder="1" applyAlignment="1">
      <alignment horizontal="center" vertical="center"/>
    </xf>
    <xf numFmtId="0" fontId="31" fillId="10" borderId="21" xfId="2" applyFont="1" applyFill="1" applyBorder="1" applyAlignment="1">
      <alignment horizontal="center" vertical="center"/>
    </xf>
    <xf numFmtId="0" fontId="31" fillId="9" borderId="5" xfId="2" applyFont="1" applyFill="1" applyBorder="1" applyAlignment="1">
      <alignment horizontal="center" vertical="center" shrinkToFit="1"/>
    </xf>
    <xf numFmtId="0" fontId="30" fillId="0" borderId="5" xfId="2" quotePrefix="1" applyBorder="1" applyAlignment="1">
      <alignment horizontal="center" vertical="center"/>
    </xf>
    <xf numFmtId="0" fontId="30" fillId="0" borderId="26" xfId="2" quotePrefix="1" applyBorder="1" applyAlignment="1">
      <alignment horizontal="center" vertical="center"/>
    </xf>
    <xf numFmtId="0" fontId="24" fillId="4" borderId="7" xfId="0" applyFont="1" applyFill="1" applyBorder="1" applyAlignment="1" applyProtection="1">
      <alignment horizontal="left" vertical="center" wrapText="1"/>
      <protection locked="0"/>
    </xf>
    <xf numFmtId="0" fontId="24" fillId="4" borderId="6" xfId="0" applyFont="1" applyFill="1" applyBorder="1" applyAlignment="1" applyProtection="1">
      <alignment horizontal="left" vertical="center" wrapText="1"/>
      <protection locked="0"/>
    </xf>
    <xf numFmtId="0" fontId="24" fillId="4" borderId="8" xfId="0" applyFont="1" applyFill="1" applyBorder="1" applyAlignment="1" applyProtection="1">
      <alignment horizontal="left" vertical="center" wrapText="1"/>
      <protection locked="0"/>
    </xf>
    <xf numFmtId="0" fontId="24" fillId="4" borderId="21" xfId="0" applyFont="1" applyFill="1" applyBorder="1" applyAlignment="1" applyProtection="1">
      <alignment horizontal="left" vertical="center" wrapText="1"/>
      <protection locked="0"/>
    </xf>
    <xf numFmtId="0" fontId="24" fillId="4" borderId="0" xfId="0" applyFont="1" applyFill="1" applyAlignment="1" applyProtection="1">
      <alignment horizontal="left" vertical="center" wrapText="1"/>
      <protection locked="0"/>
    </xf>
    <xf numFmtId="0" fontId="24" fillId="4" borderId="23" xfId="0" applyFont="1" applyFill="1" applyBorder="1" applyAlignment="1" applyProtection="1">
      <alignment horizontal="left" vertical="center" wrapText="1"/>
      <protection locked="0"/>
    </xf>
    <xf numFmtId="0" fontId="47" fillId="6" borderId="0" xfId="0" applyFont="1" applyFill="1" applyAlignment="1">
      <alignment horizontal="center" vertical="center" wrapText="1"/>
    </xf>
    <xf numFmtId="0" fontId="47" fillId="6" borderId="12" xfId="0" applyFont="1" applyFill="1" applyBorder="1" applyAlignment="1">
      <alignment horizontal="center" vertical="center" wrapText="1"/>
    </xf>
    <xf numFmtId="0" fontId="65" fillId="8" borderId="13" xfId="0" applyFont="1" applyFill="1" applyBorder="1" applyAlignment="1" applyProtection="1">
      <alignment horizontal="center" vertical="center" wrapText="1"/>
      <protection locked="0"/>
    </xf>
    <xf numFmtId="0" fontId="65" fillId="8" borderId="0" xfId="0" applyFont="1" applyFill="1" applyAlignment="1" applyProtection="1">
      <alignment horizontal="center" vertical="center" wrapText="1"/>
      <protection locked="0"/>
    </xf>
    <xf numFmtId="0" fontId="81" fillId="4" borderId="21" xfId="0" applyFont="1" applyFill="1" applyBorder="1" applyAlignment="1" applyProtection="1">
      <alignment horizontal="center" vertical="top" wrapText="1"/>
      <protection locked="0"/>
    </xf>
    <xf numFmtId="0" fontId="81" fillId="4" borderId="0" xfId="0" applyFont="1" applyFill="1" applyAlignment="1" applyProtection="1">
      <alignment horizontal="center" vertical="top" wrapText="1"/>
      <protection locked="0"/>
    </xf>
    <xf numFmtId="0" fontId="81" fillId="4" borderId="23" xfId="0" applyFont="1" applyFill="1" applyBorder="1" applyAlignment="1" applyProtection="1">
      <alignment horizontal="center" vertical="top" wrapText="1"/>
      <protection locked="0"/>
    </xf>
    <xf numFmtId="0" fontId="84" fillId="0" borderId="0" xfId="1" applyFont="1" applyAlignment="1">
      <alignment horizontal="center" vertical="top" wrapText="1"/>
    </xf>
    <xf numFmtId="0" fontId="84" fillId="0" borderId="23" xfId="1" applyFont="1" applyBorder="1" applyAlignment="1">
      <alignment horizontal="center" vertical="top" wrapText="1"/>
    </xf>
    <xf numFmtId="0" fontId="84" fillId="0" borderId="0" xfId="1" applyFont="1" applyAlignment="1">
      <alignment horizontal="center" vertical="top"/>
    </xf>
    <xf numFmtId="0" fontId="84" fillId="0" borderId="23" xfId="1" applyFont="1" applyBorder="1" applyAlignment="1">
      <alignment horizontal="center" vertical="top"/>
    </xf>
    <xf numFmtId="0" fontId="56" fillId="0" borderId="39" xfId="0" applyFont="1" applyBorder="1" applyAlignment="1" applyProtection="1">
      <alignment horizontal="center" vertical="center" shrinkToFit="1"/>
      <protection locked="0"/>
    </xf>
    <xf numFmtId="0" fontId="56" fillId="0" borderId="40" xfId="0" applyFont="1" applyBorder="1" applyAlignment="1" applyProtection="1">
      <alignment horizontal="center" vertical="center" shrinkToFit="1"/>
      <protection locked="0"/>
    </xf>
    <xf numFmtId="0" fontId="56" fillId="0" borderId="36" xfId="0" applyFont="1" applyBorder="1" applyAlignment="1">
      <alignment horizontal="center" vertical="center" shrinkToFit="1"/>
    </xf>
    <xf numFmtId="0" fontId="56" fillId="0" borderId="36" xfId="0" applyFont="1" applyBorder="1" applyAlignment="1" applyProtection="1">
      <alignment horizontal="center" vertical="center" shrinkToFit="1"/>
      <protection locked="0"/>
    </xf>
    <xf numFmtId="0" fontId="56" fillId="0" borderId="37" xfId="0" applyFont="1" applyBorder="1" applyAlignment="1" applyProtection="1">
      <alignment horizontal="center" vertical="center" shrinkToFit="1"/>
      <protection locked="0"/>
    </xf>
    <xf numFmtId="0" fontId="56" fillId="0" borderId="39" xfId="0" applyFont="1" applyBorder="1" applyAlignment="1">
      <alignment horizontal="center" vertical="center" shrinkToFit="1"/>
    </xf>
    <xf numFmtId="0" fontId="44" fillId="6" borderId="33" xfId="0" applyFont="1" applyFill="1" applyBorder="1" applyAlignment="1">
      <alignment horizontal="center" vertical="center"/>
    </xf>
    <xf numFmtId="0" fontId="44" fillId="6" borderId="36" xfId="0" applyFont="1" applyFill="1" applyBorder="1" applyAlignment="1">
      <alignment horizontal="center" vertical="center"/>
    </xf>
    <xf numFmtId="0" fontId="44" fillId="6" borderId="33" xfId="0" applyFont="1" applyFill="1" applyBorder="1" applyAlignment="1">
      <alignment horizontal="center" vertical="center" textRotation="255"/>
    </xf>
    <xf numFmtId="0" fontId="44" fillId="6" borderId="36" xfId="0" applyFont="1" applyFill="1" applyBorder="1" applyAlignment="1">
      <alignment horizontal="center" vertical="center" textRotation="255"/>
    </xf>
    <xf numFmtId="0" fontId="44" fillId="6" borderId="33" xfId="0" applyFont="1" applyFill="1" applyBorder="1" applyAlignment="1">
      <alignment horizontal="center" vertical="center" wrapText="1" shrinkToFit="1"/>
    </xf>
    <xf numFmtId="0" fontId="44" fillId="6" borderId="36" xfId="0" applyFont="1" applyFill="1" applyBorder="1" applyAlignment="1">
      <alignment horizontal="center" vertical="center" wrapText="1" shrinkToFit="1"/>
    </xf>
    <xf numFmtId="0" fontId="44" fillId="6" borderId="34" xfId="0" applyFont="1" applyFill="1" applyBorder="1" applyAlignment="1">
      <alignment horizontal="center" vertical="center" wrapText="1" shrinkToFit="1"/>
    </xf>
    <xf numFmtId="0" fontId="44" fillId="6" borderId="37" xfId="0" applyFont="1" applyFill="1" applyBorder="1" applyAlignment="1">
      <alignment horizontal="center" vertical="center" wrapText="1" shrinkToFit="1"/>
    </xf>
    <xf numFmtId="0" fontId="43" fillId="6" borderId="32" xfId="0" applyFont="1" applyFill="1" applyBorder="1" applyAlignment="1">
      <alignment horizontal="center" vertical="center" wrapText="1" shrinkToFit="1"/>
    </xf>
    <xf numFmtId="0" fontId="43" fillId="6" borderId="35" xfId="0" applyFont="1" applyFill="1" applyBorder="1">
      <alignment vertical="center"/>
    </xf>
    <xf numFmtId="0" fontId="45" fillId="0" borderId="1" xfId="0" applyFont="1" applyBorder="1" applyAlignment="1">
      <alignment horizontal="center" vertical="center" shrinkToFit="1"/>
    </xf>
    <xf numFmtId="0" fontId="39" fillId="0" borderId="1" xfId="0" applyFont="1" applyBorder="1" applyAlignment="1">
      <alignment horizontal="center" vertical="center" shrinkToFit="1"/>
    </xf>
    <xf numFmtId="0" fontId="66" fillId="8" borderId="0" xfId="0" applyFont="1" applyFill="1" applyAlignment="1" applyProtection="1">
      <alignment horizontal="center" vertical="center" shrinkToFit="1"/>
      <protection locked="0"/>
    </xf>
    <xf numFmtId="0" fontId="40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 shrinkToFit="1"/>
    </xf>
    <xf numFmtId="0" fontId="46" fillId="0" borderId="30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left" shrinkToFit="1"/>
    </xf>
    <xf numFmtId="0" fontId="11" fillId="0" borderId="0" xfId="0" applyFont="1" applyAlignment="1">
      <alignment horizontal="left" vertical="center" shrinkToFit="1"/>
    </xf>
    <xf numFmtId="0" fontId="29" fillId="6" borderId="12" xfId="0" applyFont="1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/>
    </xf>
    <xf numFmtId="0" fontId="29" fillId="7" borderId="12" xfId="0" applyFont="1" applyFill="1" applyBorder="1" applyAlignment="1">
      <alignment horizontal="center" vertical="center" shrinkToFit="1"/>
    </xf>
    <xf numFmtId="0" fontId="84" fillId="0" borderId="0" xfId="1" applyFont="1" applyAlignment="1" applyProtection="1">
      <alignment horizontal="center" vertical="top" wrapText="1"/>
      <protection locked="0"/>
    </xf>
    <xf numFmtId="0" fontId="84" fillId="0" borderId="23" xfId="1" applyFont="1" applyBorder="1" applyAlignment="1" applyProtection="1">
      <alignment horizontal="center" vertical="top" wrapText="1"/>
      <protection locked="0"/>
    </xf>
    <xf numFmtId="0" fontId="84" fillId="0" borderId="0" xfId="1" applyFont="1" applyAlignment="1" applyProtection="1">
      <alignment horizontal="center" vertical="top"/>
      <protection locked="0"/>
    </xf>
    <xf numFmtId="0" fontId="84" fillId="0" borderId="23" xfId="1" applyFont="1" applyBorder="1" applyAlignment="1" applyProtection="1">
      <alignment horizontal="center" vertical="top"/>
      <protection locked="0"/>
    </xf>
    <xf numFmtId="0" fontId="7" fillId="0" borderId="36" xfId="0" applyFont="1" applyBorder="1" applyAlignment="1">
      <alignment horizontal="center" vertical="center" shrinkToFit="1"/>
    </xf>
    <xf numFmtId="0" fontId="7" fillId="0" borderId="36" xfId="0" applyFont="1" applyBorder="1" applyAlignment="1" applyProtection="1">
      <alignment horizontal="center" vertical="center" shrinkToFit="1"/>
      <protection locked="0"/>
    </xf>
    <xf numFmtId="0" fontId="7" fillId="0" borderId="37" xfId="0" applyFont="1" applyBorder="1" applyAlignment="1" applyProtection="1">
      <alignment horizontal="center" vertical="center" shrinkToFit="1"/>
      <protection locked="0"/>
    </xf>
    <xf numFmtId="0" fontId="7" fillId="0" borderId="39" xfId="0" applyFont="1" applyBorder="1" applyAlignment="1">
      <alignment horizontal="center" vertical="center" shrinkToFit="1"/>
    </xf>
    <xf numFmtId="0" fontId="7" fillId="0" borderId="39" xfId="0" applyFont="1" applyBorder="1" applyAlignment="1" applyProtection="1">
      <alignment horizontal="center" vertical="center" shrinkToFit="1"/>
      <protection locked="0"/>
    </xf>
    <xf numFmtId="0" fontId="7" fillId="0" borderId="40" xfId="0" applyFont="1" applyBorder="1" applyAlignment="1" applyProtection="1">
      <alignment horizontal="center" vertical="center" shrinkToFit="1"/>
      <protection locked="0"/>
    </xf>
  </cellXfs>
  <cellStyles count="3">
    <cellStyle name="ハイパーリンク" xfId="1" builtinId="8"/>
    <cellStyle name="標準" xfId="0" builtinId="0"/>
    <cellStyle name="標準 2" xfId="2" xr:uid="{C094E0C3-317B-4D5A-953A-96DCA98F2A9E}"/>
  </cellStyles>
  <dxfs count="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66"/>
      <color rgb="FFFFFF99"/>
      <color rgb="FFCCFFCC"/>
      <color rgb="FFCC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36</xdr:row>
      <xdr:rowOff>85725</xdr:rowOff>
    </xdr:from>
    <xdr:to>
      <xdr:col>16</xdr:col>
      <xdr:colOff>190500</xdr:colOff>
      <xdr:row>54</xdr:row>
      <xdr:rowOff>19050</xdr:rowOff>
    </xdr:to>
    <xdr:pic>
      <xdr:nvPicPr>
        <xdr:cNvPr id="7" name="図 1">
          <a:extLst>
            <a:ext uri="{FF2B5EF4-FFF2-40B4-BE49-F238E27FC236}">
              <a16:creationId xmlns:a16="http://schemas.microsoft.com/office/drawing/2014/main" id="{141966F7-E8BF-5418-E9AA-9141281AFA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50" y="8372475"/>
          <a:ext cx="3733800" cy="2800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faq.nec-lavie.jp/qasearch/1007/app/servlet/qadoc?QID=019231" TargetMode="External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faq.nec-lavie.jp/qasearch/1007/app/servlet/qadoc?QID=019231" TargetMode="External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faq.nec-lavie.jp/qasearch/1007/app/servlet/qadoc?QID=019231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faq.nec-lavie.jp/qasearch/1007/app/servlet/qadoc?QID=019231" TargetMode="External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N65"/>
  <sheetViews>
    <sheetView view="pageBreakPreview" topLeftCell="A11" zoomScaleNormal="100" zoomScaleSheetLayoutView="100" workbookViewId="0">
      <selection activeCell="A21" sqref="A21:I21"/>
    </sheetView>
  </sheetViews>
  <sheetFormatPr defaultRowHeight="13"/>
  <cols>
    <col min="1" max="8" width="10.36328125" customWidth="1"/>
    <col min="9" max="9" width="4.08984375" customWidth="1"/>
    <col min="10" max="10" width="2.7265625" customWidth="1"/>
    <col min="11" max="11" width="5.7265625" customWidth="1"/>
    <col min="13" max="13" width="9.08984375" customWidth="1"/>
    <col min="14" max="14" width="9.08984375" hidden="1" customWidth="1"/>
  </cols>
  <sheetData>
    <row r="1" spans="1:11" ht="30" customHeight="1">
      <c r="A1" s="116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12.75" customHeight="1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12.7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</row>
    <row r="4" spans="1:1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</row>
    <row r="5" spans="1:11" ht="11.5" customHeight="1">
      <c r="B5" s="11"/>
      <c r="C5" s="11"/>
      <c r="D5" s="11"/>
      <c r="E5" s="11"/>
      <c r="F5" s="11"/>
      <c r="G5" s="11"/>
      <c r="H5" s="11"/>
      <c r="I5" s="11"/>
    </row>
    <row r="6" spans="1:11" ht="24.75" customHeight="1">
      <c r="A6" s="122" t="s">
        <v>2</v>
      </c>
      <c r="B6" s="123"/>
      <c r="C6" s="123"/>
      <c r="D6" s="123"/>
      <c r="E6" s="123"/>
      <c r="F6" s="123"/>
      <c r="G6" s="123"/>
      <c r="H6" s="123"/>
      <c r="I6" s="123"/>
    </row>
    <row r="7" spans="1:11" s="70" customFormat="1" ht="16.399999999999999" customHeight="1">
      <c r="A7" s="119" t="s">
        <v>3</v>
      </c>
      <c r="B7" s="119"/>
      <c r="C7" s="119"/>
      <c r="D7" s="119"/>
      <c r="E7" s="119"/>
      <c r="F7" s="119"/>
      <c r="G7" s="119"/>
      <c r="H7" s="119"/>
      <c r="I7" s="119"/>
    </row>
    <row r="8" spans="1:11" s="70" customFormat="1" ht="16.399999999999999" customHeight="1">
      <c r="A8" s="119" t="s">
        <v>4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</row>
    <row r="9" spans="1:11" s="70" customFormat="1" ht="16.399999999999999" customHeight="1">
      <c r="A9" s="119" t="s">
        <v>5</v>
      </c>
      <c r="B9" s="119"/>
      <c r="C9" s="119"/>
      <c r="D9" s="119"/>
      <c r="E9" s="119"/>
      <c r="F9" s="119"/>
      <c r="G9" s="119"/>
      <c r="H9" s="119"/>
      <c r="I9" s="119"/>
    </row>
    <row r="10" spans="1:11" s="70" customFormat="1" ht="16.399999999999999" customHeight="1">
      <c r="A10" s="119" t="s">
        <v>6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</row>
    <row r="11" spans="1:11" s="70" customFormat="1" ht="16.399999999999999" customHeight="1">
      <c r="A11" s="119" t="s">
        <v>7</v>
      </c>
      <c r="B11" s="119"/>
      <c r="C11" s="119"/>
      <c r="D11" s="119"/>
      <c r="E11" s="119"/>
      <c r="F11" s="119"/>
      <c r="G11" s="119"/>
      <c r="H11" s="119"/>
      <c r="I11" s="119"/>
    </row>
    <row r="12" spans="1:11" s="70" customFormat="1" ht="21" customHeight="1">
      <c r="A12" s="119" t="s">
        <v>8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</row>
    <row r="13" spans="1:11" ht="15" customHeight="1">
      <c r="A13" s="60" t="s">
        <v>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5" customHeight="1">
      <c r="A14" s="60" t="s">
        <v>10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1.5" customHeight="1">
      <c r="A15" s="12"/>
      <c r="B15" s="12"/>
      <c r="C15" s="12"/>
      <c r="D15" s="12"/>
      <c r="E15" s="12"/>
      <c r="F15" s="12"/>
      <c r="G15" s="12"/>
      <c r="H15" s="12"/>
      <c r="I15" s="12"/>
    </row>
    <row r="16" spans="1:11" ht="24.75" customHeight="1" thickBot="1">
      <c r="A16" s="122" t="s">
        <v>11</v>
      </c>
      <c r="B16" s="122"/>
      <c r="C16" s="122"/>
      <c r="D16" s="122"/>
      <c r="E16" s="122"/>
      <c r="F16" s="122"/>
      <c r="G16" s="122"/>
      <c r="H16" s="122"/>
      <c r="I16" s="122"/>
      <c r="J16" s="124" t="s">
        <v>12</v>
      </c>
      <c r="K16" s="124"/>
    </row>
    <row r="17" spans="1:14" ht="29.15" customHeight="1" thickBot="1">
      <c r="A17" s="128" t="s">
        <v>13</v>
      </c>
      <c r="B17" s="129"/>
      <c r="C17" s="129"/>
      <c r="D17" s="129"/>
      <c r="E17" s="129"/>
      <c r="F17" s="129"/>
      <c r="G17" s="129"/>
      <c r="H17" s="129"/>
      <c r="I17" s="129"/>
      <c r="J17" s="13">
        <v>1</v>
      </c>
      <c r="K17" s="9"/>
      <c r="N17" t="s">
        <v>14</v>
      </c>
    </row>
    <row r="18" spans="1:14" s="70" customFormat="1" ht="15.75" customHeight="1">
      <c r="A18" s="118" t="s">
        <v>15</v>
      </c>
      <c r="B18" s="118"/>
      <c r="C18" s="118"/>
      <c r="D18" s="118"/>
      <c r="E18" s="118"/>
      <c r="F18" s="118"/>
      <c r="G18" s="118"/>
      <c r="H18" s="118"/>
      <c r="I18" s="118"/>
      <c r="J18" s="76"/>
      <c r="K18" s="76"/>
    </row>
    <row r="19" spans="1:14" s="70" customFormat="1" ht="15.75" customHeight="1">
      <c r="A19" s="118" t="s">
        <v>16</v>
      </c>
      <c r="B19" s="118"/>
      <c r="C19" s="118"/>
      <c r="D19" s="118"/>
      <c r="E19" s="118"/>
      <c r="F19" s="118"/>
      <c r="G19" s="118"/>
      <c r="H19" s="118"/>
      <c r="I19" s="118"/>
      <c r="J19" s="77"/>
      <c r="K19" s="77"/>
    </row>
    <row r="20" spans="1:14" s="70" customFormat="1" ht="15.75" customHeight="1">
      <c r="A20" s="118" t="s">
        <v>17</v>
      </c>
      <c r="B20" s="118"/>
      <c r="C20" s="118"/>
      <c r="D20" s="118"/>
      <c r="E20" s="118"/>
      <c r="F20" s="118"/>
      <c r="G20" s="118"/>
      <c r="H20" s="118"/>
      <c r="I20" s="118"/>
      <c r="J20" s="77"/>
      <c r="K20" s="77"/>
    </row>
    <row r="21" spans="1:14" s="70" customFormat="1" ht="18" customHeight="1">
      <c r="A21" s="118" t="s">
        <v>18</v>
      </c>
      <c r="B21" s="118"/>
      <c r="C21" s="118"/>
      <c r="D21" s="118"/>
      <c r="E21" s="118"/>
      <c r="F21" s="118"/>
      <c r="G21" s="118"/>
      <c r="H21" s="118"/>
      <c r="I21" s="118"/>
      <c r="J21" s="77"/>
      <c r="K21" s="77"/>
    </row>
    <row r="22" spans="1:14" s="70" customFormat="1" ht="18" customHeight="1">
      <c r="A22" s="118" t="s">
        <v>19</v>
      </c>
      <c r="B22" s="118"/>
      <c r="C22" s="118"/>
      <c r="D22" s="118"/>
      <c r="E22" s="118"/>
      <c r="F22" s="118"/>
      <c r="G22" s="118"/>
      <c r="H22" s="118"/>
      <c r="I22" s="118"/>
      <c r="J22" s="68"/>
      <c r="K22" s="68"/>
    </row>
    <row r="23" spans="1:14" s="70" customFormat="1" ht="18" customHeight="1">
      <c r="A23" s="130" t="s">
        <v>20</v>
      </c>
      <c r="B23" s="130"/>
      <c r="C23" s="130"/>
      <c r="D23" s="130"/>
      <c r="E23" s="130"/>
      <c r="F23" s="130"/>
      <c r="G23" s="130"/>
      <c r="H23" s="130"/>
      <c r="I23" s="130"/>
      <c r="J23" s="68"/>
      <c r="K23" s="68"/>
    </row>
    <row r="24" spans="1:14" ht="26.9" customHeight="1" thickBot="1">
      <c r="A24" s="127"/>
      <c r="B24" s="127"/>
      <c r="C24" s="127"/>
      <c r="D24" s="127"/>
      <c r="E24" s="127"/>
      <c r="F24" s="127"/>
      <c r="G24" s="127"/>
      <c r="H24" s="127"/>
      <c r="I24" s="127"/>
      <c r="J24" s="126"/>
      <c r="K24" s="126"/>
    </row>
    <row r="25" spans="1:14" ht="29.15" customHeight="1" thickBot="1">
      <c r="A25" s="128" t="s">
        <v>21</v>
      </c>
      <c r="B25" s="129"/>
      <c r="C25" s="129"/>
      <c r="D25" s="129"/>
      <c r="E25" s="129"/>
      <c r="F25" s="129"/>
      <c r="G25" s="129"/>
      <c r="H25" s="129"/>
      <c r="I25" s="129"/>
      <c r="J25" s="13">
        <v>2</v>
      </c>
      <c r="K25" s="9"/>
    </row>
    <row r="26" spans="1:14" s="70" customFormat="1" ht="18" customHeight="1">
      <c r="A26" s="118" t="s">
        <v>22</v>
      </c>
      <c r="B26" s="118"/>
      <c r="C26" s="118"/>
      <c r="D26" s="118"/>
      <c r="E26" s="118"/>
      <c r="F26" s="118"/>
      <c r="G26" s="118"/>
      <c r="H26" s="118"/>
      <c r="I26" s="118"/>
      <c r="J26" s="68"/>
      <c r="K26" s="69"/>
    </row>
    <row r="27" spans="1:14" s="70" customFormat="1" ht="18" customHeight="1">
      <c r="A27" s="118" t="s">
        <v>23</v>
      </c>
      <c r="B27" s="118"/>
      <c r="C27" s="118"/>
      <c r="D27" s="118"/>
      <c r="E27" s="118"/>
      <c r="F27" s="118"/>
      <c r="G27" s="118"/>
      <c r="H27" s="118"/>
      <c r="I27" s="118"/>
      <c r="J27" s="77"/>
      <c r="K27" s="77"/>
    </row>
    <row r="28" spans="1:14" s="70" customFormat="1" ht="18" customHeight="1">
      <c r="A28" s="125" t="s">
        <v>24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</row>
    <row r="29" spans="1:14" s="70" customFormat="1" ht="18" customHeight="1">
      <c r="A29" s="118" t="s">
        <v>25</v>
      </c>
      <c r="B29" s="118"/>
      <c r="C29" s="118"/>
      <c r="D29" s="118"/>
      <c r="E29" s="118"/>
      <c r="F29" s="118"/>
      <c r="G29" s="118"/>
      <c r="H29" s="118"/>
      <c r="I29" s="118"/>
      <c r="J29" s="77"/>
      <c r="K29" s="77"/>
    </row>
    <row r="30" spans="1:14" s="70" customFormat="1" ht="18" customHeight="1">
      <c r="A30" s="118" t="s">
        <v>26</v>
      </c>
      <c r="B30" s="118"/>
      <c r="C30" s="118"/>
      <c r="D30" s="118"/>
      <c r="E30" s="118"/>
      <c r="F30" s="118"/>
      <c r="G30" s="118"/>
      <c r="H30" s="118"/>
      <c r="I30" s="118"/>
      <c r="J30" s="77"/>
      <c r="K30" s="77"/>
    </row>
    <row r="31" spans="1:14" s="70" customFormat="1" ht="16.5" customHeight="1">
      <c r="A31" s="118" t="s">
        <v>27</v>
      </c>
      <c r="B31" s="118"/>
      <c r="C31" s="118"/>
      <c r="D31" s="118"/>
      <c r="E31" s="118"/>
      <c r="F31" s="118"/>
      <c r="G31" s="118"/>
      <c r="H31" s="118"/>
      <c r="I31" s="118"/>
      <c r="J31" s="77"/>
      <c r="K31" s="77"/>
    </row>
    <row r="32" spans="1:14" ht="26.25" customHeight="1" thickBot="1">
      <c r="A32" s="127"/>
      <c r="B32" s="127"/>
      <c r="C32" s="127"/>
      <c r="D32" s="127"/>
      <c r="E32" s="127"/>
      <c r="F32" s="127"/>
      <c r="G32" s="127"/>
      <c r="H32" s="127"/>
      <c r="I32" s="127"/>
      <c r="J32" s="78"/>
      <c r="K32" s="78"/>
    </row>
    <row r="33" spans="1:11" ht="29.15" customHeight="1" thickBot="1">
      <c r="A33" s="128" t="s">
        <v>28</v>
      </c>
      <c r="B33" s="128"/>
      <c r="C33" s="128"/>
      <c r="D33" s="128"/>
      <c r="E33" s="128"/>
      <c r="F33" s="128"/>
      <c r="G33" s="128"/>
      <c r="H33" s="128"/>
      <c r="I33" s="128"/>
      <c r="J33" s="13">
        <v>3</v>
      </c>
      <c r="K33" s="9"/>
    </row>
    <row r="34" spans="1:11" ht="16.399999999999999" customHeight="1">
      <c r="A34" s="118" t="s">
        <v>29</v>
      </c>
      <c r="B34" s="118"/>
      <c r="C34" s="118"/>
      <c r="D34" s="118"/>
      <c r="E34" s="118"/>
      <c r="F34" s="118"/>
      <c r="G34" s="118"/>
      <c r="H34" s="118"/>
      <c r="I34" s="118"/>
      <c r="J34" s="76"/>
      <c r="K34" s="76"/>
    </row>
    <row r="35" spans="1:11" ht="26.9" customHeight="1" thickBot="1">
      <c r="A35" s="127"/>
      <c r="B35" s="127"/>
      <c r="C35" s="127"/>
      <c r="D35" s="127"/>
      <c r="E35" s="127"/>
      <c r="F35" s="127"/>
      <c r="G35" s="127"/>
      <c r="H35" s="127"/>
      <c r="I35" s="127"/>
      <c r="J35" s="78"/>
      <c r="K35" s="78"/>
    </row>
    <row r="36" spans="1:11" ht="26.9" customHeight="1" thickBot="1">
      <c r="A36" s="128" t="s">
        <v>30</v>
      </c>
      <c r="B36" s="129"/>
      <c r="C36" s="129"/>
      <c r="D36" s="129"/>
      <c r="E36" s="129"/>
      <c r="F36" s="129"/>
      <c r="G36" s="129"/>
      <c r="H36" s="129"/>
      <c r="I36" s="129"/>
      <c r="J36" s="13">
        <v>5</v>
      </c>
      <c r="K36" s="9"/>
    </row>
    <row r="37" spans="1:11" ht="15.75" customHeight="1">
      <c r="A37" s="135" t="s">
        <v>31</v>
      </c>
      <c r="B37" s="135"/>
      <c r="C37" s="135"/>
      <c r="D37" s="135"/>
      <c r="E37" s="135"/>
      <c r="F37" s="135"/>
      <c r="G37" s="135"/>
      <c r="H37" s="135"/>
      <c r="I37" s="135"/>
    </row>
    <row r="38" spans="1:11" s="70" customFormat="1" ht="15.75" customHeight="1">
      <c r="A38" s="118" t="s">
        <v>32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</row>
    <row r="39" spans="1:11" s="70" customFormat="1" ht="15.75" customHeight="1">
      <c r="A39" s="132" t="s">
        <v>33</v>
      </c>
      <c r="B39" s="132"/>
      <c r="C39" s="94"/>
      <c r="D39" s="94"/>
      <c r="E39" s="94"/>
      <c r="F39" s="94"/>
      <c r="G39" s="94"/>
      <c r="H39" s="94"/>
      <c r="I39" s="94"/>
      <c r="J39" s="94"/>
      <c r="K39" s="94"/>
    </row>
    <row r="40" spans="1:11" s="70" customFormat="1" ht="15.75" customHeight="1">
      <c r="B40" s="131" t="s">
        <v>34</v>
      </c>
      <c r="C40" s="131"/>
      <c r="D40" s="134" t="s">
        <v>35</v>
      </c>
      <c r="E40" s="134"/>
      <c r="F40" s="134"/>
      <c r="G40" s="133" t="s">
        <v>36</v>
      </c>
      <c r="H40" s="133"/>
      <c r="I40" s="133"/>
      <c r="J40" s="133"/>
      <c r="K40" s="133"/>
    </row>
    <row r="41" spans="1:11" s="70" customFormat="1" ht="15.75" customHeight="1">
      <c r="B41" s="131" t="s">
        <v>37</v>
      </c>
      <c r="C41" s="131"/>
      <c r="D41" s="134" t="s">
        <v>38</v>
      </c>
      <c r="E41" s="134"/>
      <c r="F41" s="134"/>
      <c r="G41" s="133" t="s">
        <v>39</v>
      </c>
      <c r="H41" s="133"/>
      <c r="I41" s="133"/>
      <c r="J41" s="133"/>
      <c r="K41" s="133"/>
    </row>
    <row r="42" spans="1:11" ht="16.5" customHeight="1">
      <c r="B42" s="140" t="s">
        <v>40</v>
      </c>
      <c r="C42" s="140"/>
      <c r="D42" s="126" t="s">
        <v>41</v>
      </c>
      <c r="E42" s="126"/>
      <c r="F42" s="126"/>
      <c r="G42" s="119" t="s">
        <v>42</v>
      </c>
      <c r="H42" s="119"/>
      <c r="I42" s="119"/>
      <c r="J42" s="119"/>
      <c r="K42" s="119"/>
    </row>
    <row r="43" spans="1:11" ht="14.25" customHeight="1">
      <c r="A43" s="103"/>
      <c r="B43" s="103"/>
      <c r="C43" s="104"/>
      <c r="D43" s="105"/>
      <c r="E43" s="105"/>
      <c r="F43" s="105"/>
      <c r="G43" s="105"/>
      <c r="H43" s="66"/>
      <c r="I43" s="15"/>
      <c r="J43" s="14"/>
      <c r="K43" s="14"/>
    </row>
    <row r="44" spans="1:11" ht="14.25" customHeight="1">
      <c r="A44" s="66"/>
      <c r="B44" s="66"/>
      <c r="C44" s="66"/>
      <c r="D44" s="66"/>
      <c r="E44" s="66"/>
      <c r="F44" s="66"/>
      <c r="G44" s="66"/>
      <c r="H44" s="67"/>
      <c r="I44" s="66"/>
      <c r="J44" s="14"/>
      <c r="K44" s="14"/>
    </row>
    <row r="45" spans="1:11" s="8" customFormat="1" ht="17.149999999999999" customHeight="1">
      <c r="A45" s="59"/>
      <c r="B45" s="139"/>
      <c r="C45" s="139"/>
      <c r="D45" s="139"/>
      <c r="E45" s="139"/>
      <c r="F45" s="139"/>
      <c r="G45" s="139"/>
      <c r="H45" s="139"/>
      <c r="I45" s="139"/>
      <c r="J45" s="139"/>
      <c r="K45" s="59"/>
    </row>
    <row r="46" spans="1:11">
      <c r="A46" s="137"/>
      <c r="B46" s="138"/>
      <c r="C46" s="138"/>
      <c r="D46" s="138"/>
      <c r="E46" s="138"/>
      <c r="F46" s="138"/>
      <c r="G46" s="138"/>
      <c r="H46" s="138"/>
      <c r="I46" s="138"/>
    </row>
    <row r="47" spans="1:11">
      <c r="A47" s="138"/>
      <c r="B47" s="138"/>
      <c r="C47" s="138"/>
      <c r="D47" s="138"/>
      <c r="E47" s="138"/>
      <c r="F47" s="138"/>
      <c r="G47" s="138"/>
      <c r="H47" s="138"/>
      <c r="I47" s="138"/>
    </row>
    <row r="48" spans="1:11">
      <c r="A48" s="136"/>
      <c r="B48" s="136"/>
      <c r="C48" s="136"/>
      <c r="D48" s="136"/>
      <c r="E48" s="136"/>
      <c r="F48" s="136"/>
      <c r="G48" s="136"/>
      <c r="H48" s="136"/>
      <c r="I48" s="136"/>
    </row>
    <row r="49" spans="1:9">
      <c r="A49" s="136"/>
      <c r="B49" s="136"/>
      <c r="C49" s="136"/>
      <c r="D49" s="136"/>
      <c r="E49" s="136"/>
      <c r="F49" s="136"/>
      <c r="G49" s="136"/>
      <c r="H49" s="136"/>
      <c r="I49" s="136"/>
    </row>
    <row r="50" spans="1:9">
      <c r="A50" s="136"/>
      <c r="B50" s="136"/>
      <c r="C50" s="136"/>
      <c r="D50" s="136"/>
      <c r="E50" s="136"/>
      <c r="F50" s="136"/>
      <c r="G50" s="136"/>
      <c r="H50" s="136"/>
      <c r="I50" s="136"/>
    </row>
    <row r="51" spans="1:9">
      <c r="A51" s="136"/>
      <c r="B51" s="136"/>
      <c r="C51" s="136"/>
      <c r="D51" s="136"/>
      <c r="E51" s="136"/>
      <c r="F51" s="136"/>
      <c r="G51" s="136"/>
      <c r="H51" s="136"/>
      <c r="I51" s="136"/>
    </row>
    <row r="52" spans="1:9">
      <c r="A52" s="136"/>
      <c r="B52" s="136"/>
      <c r="C52" s="136"/>
      <c r="D52" s="136"/>
      <c r="E52" s="136"/>
      <c r="F52" s="136"/>
      <c r="G52" s="136"/>
      <c r="H52" s="136"/>
      <c r="I52" s="136"/>
    </row>
    <row r="53" spans="1:9">
      <c r="A53" s="136"/>
      <c r="B53" s="136"/>
      <c r="C53" s="136"/>
      <c r="D53" s="136"/>
      <c r="E53" s="136"/>
      <c r="F53" s="136"/>
      <c r="G53" s="136"/>
      <c r="H53" s="136"/>
      <c r="I53" s="136"/>
    </row>
    <row r="54" spans="1:9">
      <c r="A54" s="136"/>
      <c r="B54" s="136"/>
      <c r="C54" s="136"/>
      <c r="D54" s="136"/>
      <c r="E54" s="136"/>
      <c r="F54" s="136"/>
      <c r="G54" s="136"/>
      <c r="H54" s="136"/>
      <c r="I54" s="136"/>
    </row>
    <row r="55" spans="1:9">
      <c r="A55" s="136"/>
      <c r="B55" s="136"/>
      <c r="C55" s="136"/>
      <c r="D55" s="136"/>
      <c r="E55" s="136"/>
      <c r="F55" s="136"/>
      <c r="G55" s="136"/>
      <c r="H55" s="136"/>
      <c r="I55" s="136"/>
    </row>
    <row r="56" spans="1:9">
      <c r="A56" s="136"/>
      <c r="B56" s="136"/>
      <c r="C56" s="136"/>
      <c r="D56" s="136"/>
      <c r="E56" s="136"/>
      <c r="F56" s="136"/>
      <c r="G56" s="136"/>
      <c r="H56" s="136"/>
      <c r="I56" s="136"/>
    </row>
    <row r="57" spans="1:9">
      <c r="A57" s="136"/>
      <c r="B57" s="136"/>
      <c r="C57" s="136"/>
      <c r="D57" s="136"/>
      <c r="E57" s="136"/>
      <c r="F57" s="136"/>
      <c r="G57" s="136"/>
      <c r="H57" s="136"/>
      <c r="I57" s="136"/>
    </row>
    <row r="58" spans="1:9">
      <c r="A58" s="136"/>
      <c r="B58" s="136"/>
      <c r="C58" s="136"/>
      <c r="D58" s="136"/>
      <c r="E58" s="136"/>
      <c r="F58" s="136"/>
      <c r="G58" s="136"/>
      <c r="H58" s="136"/>
      <c r="I58" s="136"/>
    </row>
    <row r="59" spans="1:9">
      <c r="A59" s="136"/>
      <c r="B59" s="136"/>
      <c r="C59" s="136"/>
      <c r="D59" s="136"/>
      <c r="E59" s="136"/>
      <c r="F59" s="136"/>
      <c r="G59" s="136"/>
      <c r="H59" s="136"/>
      <c r="I59" s="136"/>
    </row>
    <row r="60" spans="1:9">
      <c r="A60" s="136"/>
      <c r="B60" s="136"/>
      <c r="C60" s="136"/>
      <c r="D60" s="136"/>
      <c r="E60" s="136"/>
      <c r="F60" s="136"/>
      <c r="G60" s="136"/>
      <c r="H60" s="136"/>
      <c r="I60" s="136"/>
    </row>
    <row r="61" spans="1:9">
      <c r="A61" s="136"/>
      <c r="B61" s="136"/>
      <c r="C61" s="136"/>
      <c r="D61" s="136"/>
      <c r="E61" s="136"/>
      <c r="F61" s="136"/>
      <c r="G61" s="136"/>
      <c r="H61" s="136"/>
      <c r="I61" s="136"/>
    </row>
    <row r="62" spans="1:9">
      <c r="A62" s="136"/>
      <c r="B62" s="136"/>
      <c r="C62" s="136"/>
      <c r="D62" s="136"/>
      <c r="E62" s="136"/>
      <c r="F62" s="136"/>
      <c r="G62" s="136"/>
      <c r="H62" s="136"/>
      <c r="I62" s="136"/>
    </row>
    <row r="63" spans="1:9">
      <c r="A63" s="136"/>
      <c r="B63" s="136"/>
      <c r="C63" s="136"/>
      <c r="D63" s="136"/>
      <c r="E63" s="136"/>
      <c r="F63" s="136"/>
      <c r="G63" s="136"/>
      <c r="H63" s="136"/>
      <c r="I63" s="136"/>
    </row>
    <row r="64" spans="1:9">
      <c r="A64" s="136"/>
      <c r="B64" s="136"/>
      <c r="C64" s="136"/>
      <c r="D64" s="136"/>
      <c r="E64" s="136"/>
      <c r="F64" s="136"/>
      <c r="G64" s="136"/>
      <c r="H64" s="136"/>
      <c r="I64" s="136"/>
    </row>
    <row r="65" spans="1:9">
      <c r="A65" s="136"/>
      <c r="B65" s="136"/>
      <c r="C65" s="136"/>
      <c r="D65" s="136"/>
      <c r="E65" s="136"/>
      <c r="F65" s="136"/>
      <c r="G65" s="136"/>
      <c r="H65" s="136"/>
      <c r="I65" s="136"/>
    </row>
  </sheetData>
  <sheetProtection selectLockedCells="1"/>
  <mergeCells count="56">
    <mergeCell ref="A37:I37"/>
    <mergeCell ref="A64:I65"/>
    <mergeCell ref="A54:I55"/>
    <mergeCell ref="A56:I57"/>
    <mergeCell ref="A36:I36"/>
    <mergeCell ref="A46:I47"/>
    <mergeCell ref="A48:I49"/>
    <mergeCell ref="A50:I51"/>
    <mergeCell ref="A52:I53"/>
    <mergeCell ref="A58:I59"/>
    <mergeCell ref="A60:I61"/>
    <mergeCell ref="A62:I63"/>
    <mergeCell ref="A38:K38"/>
    <mergeCell ref="B45:J45"/>
    <mergeCell ref="B42:C42"/>
    <mergeCell ref="B41:C41"/>
    <mergeCell ref="B40:C40"/>
    <mergeCell ref="A39:B39"/>
    <mergeCell ref="G42:K42"/>
    <mergeCell ref="G41:K41"/>
    <mergeCell ref="G40:K40"/>
    <mergeCell ref="D42:F42"/>
    <mergeCell ref="D41:F41"/>
    <mergeCell ref="D40:F40"/>
    <mergeCell ref="A12:K12"/>
    <mergeCell ref="A28:K28"/>
    <mergeCell ref="A27:I27"/>
    <mergeCell ref="J24:K24"/>
    <mergeCell ref="A35:I35"/>
    <mergeCell ref="A17:I17"/>
    <mergeCell ref="A26:I26"/>
    <mergeCell ref="A25:I25"/>
    <mergeCell ref="A32:I32"/>
    <mergeCell ref="A33:I33"/>
    <mergeCell ref="A31:I31"/>
    <mergeCell ref="A24:I24"/>
    <mergeCell ref="A34:I34"/>
    <mergeCell ref="A23:I23"/>
    <mergeCell ref="A29:I29"/>
    <mergeCell ref="A30:I30"/>
    <mergeCell ref="A1:K1"/>
    <mergeCell ref="A21:I21"/>
    <mergeCell ref="A20:I20"/>
    <mergeCell ref="A19:I19"/>
    <mergeCell ref="A22:I22"/>
    <mergeCell ref="A8:K8"/>
    <mergeCell ref="A4:K4"/>
    <mergeCell ref="A2:K3"/>
    <mergeCell ref="A6:I6"/>
    <mergeCell ref="A9:I9"/>
    <mergeCell ref="A16:I16"/>
    <mergeCell ref="A7:I7"/>
    <mergeCell ref="A18:I18"/>
    <mergeCell ref="A11:I11"/>
    <mergeCell ref="J16:K16"/>
    <mergeCell ref="A10:K10"/>
  </mergeCells>
  <phoneticPr fontId="2"/>
  <dataValidations count="1">
    <dataValidation type="list" allowBlank="1" showInputMessage="1" showErrorMessage="1" sqref="K17 K36 K33 K25" xr:uid="{00000000-0002-0000-0000-000000000000}">
      <formula1>$N$17</formula1>
    </dataValidation>
  </dataValidations>
  <printOptions horizontalCentered="1" verticalCentered="1"/>
  <pageMargins left="0.70866141732283472" right="0.39370078740157483" top="0.55118110236220474" bottom="0.55118110236220474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732CF-36D6-4903-AC5C-6149AF97A2A4}">
  <sheetPr>
    <tabColor rgb="FFFFC000"/>
  </sheetPr>
  <dimension ref="A1:J145"/>
  <sheetViews>
    <sheetView showZeros="0" tabSelected="1" view="pageBreakPreview" topLeftCell="A3" zoomScaleNormal="70" zoomScaleSheetLayoutView="100" workbookViewId="0">
      <selection activeCell="B88" sqref="B88"/>
    </sheetView>
  </sheetViews>
  <sheetFormatPr defaultColWidth="9" defaultRowHeight="13"/>
  <cols>
    <col min="1" max="3" width="8.90625" style="22" customWidth="1"/>
    <col min="4" max="4" width="7.7265625" style="22" customWidth="1"/>
    <col min="5" max="5" width="13.08984375" style="56" customWidth="1"/>
    <col min="6" max="6" width="5.7265625" style="22" customWidth="1"/>
    <col min="7" max="10" width="8.90625" style="22" customWidth="1"/>
    <col min="11" max="16384" width="9" style="22"/>
  </cols>
  <sheetData>
    <row r="1" spans="1:10" ht="27" customHeight="1">
      <c r="A1" s="39"/>
      <c r="B1" s="180" t="s">
        <v>43</v>
      </c>
      <c r="C1" s="180"/>
      <c r="D1" s="38"/>
      <c r="E1" s="55"/>
      <c r="F1" s="38"/>
      <c r="G1" s="38"/>
      <c r="H1" s="38"/>
      <c r="I1" s="38"/>
      <c r="J1" s="37" t="s">
        <v>44</v>
      </c>
    </row>
    <row r="2" spans="1:10" s="27" customFormat="1" ht="26.25" customHeight="1">
      <c r="A2" s="161" t="s">
        <v>45</v>
      </c>
      <c r="B2" s="183"/>
      <c r="C2" s="183"/>
      <c r="D2" s="183"/>
      <c r="E2" s="183"/>
      <c r="F2" s="183"/>
      <c r="G2" s="183"/>
      <c r="H2" s="183"/>
      <c r="I2" s="183"/>
      <c r="J2" s="163"/>
    </row>
    <row r="3" spans="1:10" s="27" customFormat="1" ht="26.25" customHeight="1">
      <c r="A3" s="161" t="s">
        <v>46</v>
      </c>
      <c r="B3" s="183"/>
      <c r="C3" s="183"/>
      <c r="D3" s="183"/>
      <c r="E3" s="183"/>
      <c r="F3" s="183"/>
      <c r="G3" s="183"/>
      <c r="H3" s="183"/>
      <c r="I3" s="183"/>
      <c r="J3" s="163"/>
    </row>
    <row r="4" spans="1:10">
      <c r="A4" s="197" t="s">
        <v>47</v>
      </c>
      <c r="B4" s="206"/>
      <c r="C4" s="206"/>
      <c r="D4" s="206"/>
      <c r="E4" s="151" t="s">
        <v>48</v>
      </c>
      <c r="F4" s="204" t="s">
        <v>49</v>
      </c>
      <c r="G4" s="200" t="str">
        <f>IFERROR(INDEX(学校データ!$A$1:$D$65,MATCH(申込用紙!B4,学校データ!$B$1:$B$65,0),3),"")</f>
        <v/>
      </c>
      <c r="H4" s="200"/>
      <c r="I4" s="201"/>
      <c r="J4" s="50" t="s">
        <v>50</v>
      </c>
    </row>
    <row r="5" spans="1:10" s="41" customFormat="1" ht="13.5" customHeight="1">
      <c r="A5" s="197"/>
      <c r="B5" s="206"/>
      <c r="C5" s="206"/>
      <c r="D5" s="206"/>
      <c r="E5" s="151"/>
      <c r="F5" s="205"/>
      <c r="G5" s="202"/>
      <c r="H5" s="202"/>
      <c r="I5" s="203"/>
      <c r="J5" s="198"/>
    </row>
    <row r="6" spans="1:10" s="41" customFormat="1" ht="27.75" customHeight="1">
      <c r="A6" s="87" t="s">
        <v>51</v>
      </c>
      <c r="B6" s="151"/>
      <c r="C6" s="151"/>
      <c r="D6" s="151"/>
      <c r="E6" s="151"/>
      <c r="F6" s="184" t="str">
        <f>IFERROR(INDEX(学校データ!$A$1:$D$65,MATCH(申込用紙!B4,学校データ!$B$1:$B$65,0),4),"")</f>
        <v/>
      </c>
      <c r="G6" s="185"/>
      <c r="H6" s="186"/>
      <c r="I6" s="187"/>
      <c r="J6" s="199"/>
    </row>
    <row r="7" spans="1:10" s="41" customFormat="1" ht="27.75" customHeight="1">
      <c r="A7" s="51" t="s">
        <v>52</v>
      </c>
      <c r="B7" s="89" t="s">
        <v>53</v>
      </c>
      <c r="C7" s="151"/>
      <c r="D7" s="151"/>
      <c r="E7" s="151"/>
      <c r="F7" s="74" t="s">
        <v>54</v>
      </c>
      <c r="G7" s="115" t="s">
        <v>55</v>
      </c>
      <c r="H7" s="155"/>
      <c r="I7" s="156"/>
      <c r="J7" s="157"/>
    </row>
    <row r="8" spans="1:10" s="41" customFormat="1" ht="27.75" customHeight="1">
      <c r="A8" s="51" t="s">
        <v>56</v>
      </c>
      <c r="B8" s="89" t="s">
        <v>53</v>
      </c>
      <c r="C8" s="176"/>
      <c r="D8" s="181"/>
      <c r="E8" s="182"/>
      <c r="F8" s="75" t="s">
        <v>54</v>
      </c>
      <c r="G8" s="72" t="s">
        <v>55</v>
      </c>
      <c r="H8" s="149"/>
      <c r="I8" s="149"/>
      <c r="J8" s="150"/>
    </row>
    <row r="9" spans="1:10" s="41" customFormat="1" ht="27.75" customHeight="1">
      <c r="A9" s="88" t="s">
        <v>57</v>
      </c>
      <c r="B9" s="61" t="s">
        <v>53</v>
      </c>
      <c r="C9" s="151"/>
      <c r="D9" s="151"/>
      <c r="E9" s="151"/>
      <c r="F9" s="159" t="s">
        <v>58</v>
      </c>
      <c r="G9" s="160"/>
      <c r="H9" s="151"/>
      <c r="I9" s="151"/>
      <c r="J9" s="192"/>
    </row>
    <row r="10" spans="1:10" s="41" customFormat="1" ht="27.75" customHeight="1">
      <c r="A10" s="51" t="s">
        <v>59</v>
      </c>
      <c r="B10" s="147" t="s">
        <v>60</v>
      </c>
      <c r="C10" s="147"/>
      <c r="D10" s="147"/>
      <c r="E10" s="61" t="s">
        <v>61</v>
      </c>
      <c r="F10" s="85" t="s">
        <v>62</v>
      </c>
      <c r="G10" s="61" t="s">
        <v>63</v>
      </c>
      <c r="H10" s="86" t="s">
        <v>64</v>
      </c>
      <c r="I10" s="147" t="s">
        <v>65</v>
      </c>
      <c r="J10" s="148"/>
    </row>
    <row r="11" spans="1:10" s="41" customFormat="1" ht="27.75" customHeight="1">
      <c r="A11" s="71">
        <v>1</v>
      </c>
      <c r="B11" s="145"/>
      <c r="C11" s="145"/>
      <c r="D11" s="145"/>
      <c r="E11" s="79"/>
      <c r="F11" s="80"/>
      <c r="G11" s="81"/>
      <c r="H11" s="81"/>
      <c r="I11" s="145"/>
      <c r="J11" s="146"/>
    </row>
    <row r="12" spans="1:10" s="41" customFormat="1" ht="27.75" customHeight="1">
      <c r="A12" s="71">
        <v>2</v>
      </c>
      <c r="B12" s="145"/>
      <c r="C12" s="145"/>
      <c r="D12" s="145"/>
      <c r="E12" s="79"/>
      <c r="F12" s="81"/>
      <c r="G12" s="81"/>
      <c r="H12" s="81"/>
      <c r="I12" s="145"/>
      <c r="J12" s="158"/>
    </row>
    <row r="13" spans="1:10" s="41" customFormat="1" ht="27.75" customHeight="1">
      <c r="A13" s="71">
        <v>3</v>
      </c>
      <c r="B13" s="188"/>
      <c r="C13" s="189"/>
      <c r="D13" s="190"/>
      <c r="E13" s="79"/>
      <c r="F13" s="80"/>
      <c r="G13" s="81"/>
      <c r="H13" s="81"/>
      <c r="I13" s="145"/>
      <c r="J13" s="146"/>
    </row>
    <row r="14" spans="1:10" s="41" customFormat="1" ht="27.75" customHeight="1">
      <c r="A14" s="71">
        <v>4</v>
      </c>
      <c r="B14" s="188"/>
      <c r="C14" s="189"/>
      <c r="D14" s="190"/>
      <c r="E14" s="79"/>
      <c r="F14" s="80"/>
      <c r="G14" s="81"/>
      <c r="H14" s="81"/>
      <c r="I14" s="145"/>
      <c r="J14" s="146"/>
    </row>
    <row r="15" spans="1:10" s="41" customFormat="1" ht="27.75" customHeight="1">
      <c r="A15" s="71">
        <v>5</v>
      </c>
      <c r="B15" s="188"/>
      <c r="C15" s="189"/>
      <c r="D15" s="190"/>
      <c r="E15" s="79"/>
      <c r="F15" s="80"/>
      <c r="G15" s="81"/>
      <c r="H15" s="81"/>
      <c r="I15" s="145"/>
      <c r="J15" s="146"/>
    </row>
    <row r="16" spans="1:10" s="41" customFormat="1" ht="27.75" customHeight="1">
      <c r="A16" s="71">
        <v>6</v>
      </c>
      <c r="B16" s="188"/>
      <c r="C16" s="189"/>
      <c r="D16" s="190"/>
      <c r="E16" s="79"/>
      <c r="F16" s="80"/>
      <c r="G16" s="81"/>
      <c r="H16" s="81"/>
      <c r="I16" s="145"/>
      <c r="J16" s="146"/>
    </row>
    <row r="17" spans="1:10" s="41" customFormat="1" ht="27.75" customHeight="1">
      <c r="A17" s="71">
        <v>7</v>
      </c>
      <c r="B17" s="188"/>
      <c r="C17" s="189"/>
      <c r="D17" s="190"/>
      <c r="E17" s="79"/>
      <c r="F17" s="80"/>
      <c r="G17" s="81"/>
      <c r="H17" s="81"/>
      <c r="I17" s="145"/>
      <c r="J17" s="146"/>
    </row>
    <row r="18" spans="1:10" s="41" customFormat="1" ht="27.75" customHeight="1">
      <c r="A18" s="71">
        <v>8</v>
      </c>
      <c r="B18" s="188"/>
      <c r="C18" s="189"/>
      <c r="D18" s="190"/>
      <c r="E18" s="79"/>
      <c r="F18" s="80"/>
      <c r="G18" s="81"/>
      <c r="H18" s="81"/>
      <c r="I18" s="145"/>
      <c r="J18" s="146"/>
    </row>
    <row r="19" spans="1:10" s="41" customFormat="1" ht="27.75" customHeight="1">
      <c r="A19" s="71">
        <v>9</v>
      </c>
      <c r="B19" s="145"/>
      <c r="C19" s="145"/>
      <c r="D19" s="145"/>
      <c r="E19" s="79"/>
      <c r="F19" s="80"/>
      <c r="G19" s="81"/>
      <c r="H19" s="81"/>
      <c r="I19" s="145"/>
      <c r="J19" s="146"/>
    </row>
    <row r="20" spans="1:10" s="41" customFormat="1" ht="27.75" customHeight="1">
      <c r="A20" s="71">
        <v>10</v>
      </c>
      <c r="B20" s="145"/>
      <c r="C20" s="145"/>
      <c r="D20" s="145"/>
      <c r="E20" s="79"/>
      <c r="F20" s="80"/>
      <c r="G20" s="81"/>
      <c r="H20" s="81"/>
      <c r="I20" s="145"/>
      <c r="J20" s="146"/>
    </row>
    <row r="21" spans="1:10" s="41" customFormat="1" ht="27.75" customHeight="1">
      <c r="A21" s="71">
        <v>11</v>
      </c>
      <c r="B21" s="145"/>
      <c r="C21" s="145"/>
      <c r="D21" s="145"/>
      <c r="E21" s="79"/>
      <c r="F21" s="80"/>
      <c r="G21" s="81"/>
      <c r="H21" s="81"/>
      <c r="I21" s="145"/>
      <c r="J21" s="146"/>
    </row>
    <row r="22" spans="1:10" s="41" customFormat="1" ht="27.75" customHeight="1">
      <c r="A22" s="71">
        <v>12</v>
      </c>
      <c r="B22" s="145"/>
      <c r="C22" s="145"/>
      <c r="D22" s="145"/>
      <c r="E22" s="79"/>
      <c r="F22" s="80"/>
      <c r="G22" s="81"/>
      <c r="H22" s="81"/>
      <c r="I22" s="145"/>
      <c r="J22" s="146"/>
    </row>
    <row r="23" spans="1:10" s="41" customFormat="1" ht="27.75" customHeight="1">
      <c r="A23" s="71">
        <v>13</v>
      </c>
      <c r="B23" s="145"/>
      <c r="C23" s="145"/>
      <c r="D23" s="145"/>
      <c r="E23" s="79"/>
      <c r="F23" s="80"/>
      <c r="G23" s="81"/>
      <c r="H23" s="81"/>
      <c r="I23" s="145"/>
      <c r="J23" s="146"/>
    </row>
    <row r="24" spans="1:10" s="41" customFormat="1" ht="27.75" customHeight="1">
      <c r="A24" s="71">
        <v>14</v>
      </c>
      <c r="B24" s="145"/>
      <c r="C24" s="145"/>
      <c r="D24" s="145"/>
      <c r="E24" s="79"/>
      <c r="F24" s="80"/>
      <c r="G24" s="81"/>
      <c r="H24" s="81"/>
      <c r="I24" s="145"/>
      <c r="J24" s="146"/>
    </row>
    <row r="25" spans="1:10" s="41" customFormat="1" ht="27.75" customHeight="1">
      <c r="A25" s="71">
        <v>15</v>
      </c>
      <c r="B25" s="145"/>
      <c r="C25" s="145"/>
      <c r="D25" s="145"/>
      <c r="E25" s="79"/>
      <c r="F25" s="80"/>
      <c r="G25" s="81"/>
      <c r="H25" s="81"/>
      <c r="I25" s="145"/>
      <c r="J25" s="146"/>
    </row>
    <row r="26" spans="1:10" s="41" customFormat="1" ht="27.75" customHeight="1">
      <c r="A26" s="191" t="s">
        <v>66</v>
      </c>
      <c r="B26" s="182"/>
      <c r="C26" s="152" t="s">
        <v>67</v>
      </c>
      <c r="D26" s="153"/>
      <c r="E26" s="153"/>
      <c r="F26" s="154"/>
      <c r="G26" s="152" t="s">
        <v>68</v>
      </c>
      <c r="H26" s="153"/>
      <c r="I26" s="153"/>
      <c r="J26" s="193"/>
    </row>
    <row r="27" spans="1:10" s="41" customFormat="1" ht="15" customHeight="1">
      <c r="A27" s="167" t="s">
        <v>69</v>
      </c>
      <c r="B27" s="168"/>
      <c r="C27" s="168"/>
      <c r="D27" s="168"/>
      <c r="E27" s="168"/>
      <c r="F27" s="168"/>
      <c r="G27" s="168"/>
      <c r="H27" s="168"/>
      <c r="I27" s="168"/>
      <c r="J27" s="169"/>
    </row>
    <row r="28" spans="1:10" s="41" customFormat="1" ht="15" customHeight="1">
      <c r="A28" s="170"/>
      <c r="B28" s="171"/>
      <c r="C28" s="171"/>
      <c r="D28" s="171"/>
      <c r="E28" s="171"/>
      <c r="F28" s="171"/>
      <c r="G28" s="171"/>
      <c r="H28" s="171"/>
      <c r="I28" s="171"/>
      <c r="J28" s="172"/>
    </row>
    <row r="29" spans="1:10" s="41" customFormat="1" ht="15" customHeight="1">
      <c r="A29" s="170"/>
      <c r="B29" s="171"/>
      <c r="C29" s="171"/>
      <c r="D29" s="171"/>
      <c r="E29" s="171"/>
      <c r="F29" s="171"/>
      <c r="G29" s="171"/>
      <c r="H29" s="171"/>
      <c r="I29" s="171"/>
      <c r="J29" s="172"/>
    </row>
    <row r="30" spans="1:10" s="40" customFormat="1" ht="19.5" customHeight="1">
      <c r="A30" s="142" t="s">
        <v>282</v>
      </c>
      <c r="B30" s="143"/>
      <c r="C30" s="143"/>
      <c r="D30" s="143"/>
      <c r="E30" s="143"/>
      <c r="F30" s="143"/>
      <c r="G30" s="143"/>
      <c r="H30" s="143"/>
      <c r="I30" s="143"/>
      <c r="J30" s="144"/>
    </row>
    <row r="31" spans="1:10">
      <c r="A31" s="31"/>
      <c r="J31" s="30"/>
    </row>
    <row r="32" spans="1:10" ht="19">
      <c r="A32" s="29" t="s">
        <v>70</v>
      </c>
      <c r="B32" s="141" t="s">
        <v>283</v>
      </c>
      <c r="C32" s="141"/>
      <c r="D32" s="141"/>
      <c r="E32" s="141"/>
      <c r="F32" s="141"/>
      <c r="G32" s="141"/>
      <c r="H32" s="141"/>
      <c r="I32" s="27"/>
      <c r="J32" s="26"/>
    </row>
    <row r="33" spans="1:10" s="40" customFormat="1" ht="19.5" customHeight="1">
      <c r="A33" s="25"/>
      <c r="B33" s="24"/>
      <c r="C33" s="24"/>
      <c r="D33" s="24"/>
      <c r="E33" s="57"/>
      <c r="F33" s="24"/>
      <c r="G33" s="24"/>
      <c r="H33" s="24"/>
      <c r="I33" s="24"/>
      <c r="J33" s="23"/>
    </row>
    <row r="34" spans="1:10" ht="27" customHeight="1">
      <c r="A34" s="39"/>
      <c r="B34" s="180" t="s">
        <v>43</v>
      </c>
      <c r="C34" s="180"/>
      <c r="D34" s="38"/>
      <c r="E34" s="55"/>
      <c r="F34" s="38"/>
      <c r="G34" s="38"/>
      <c r="H34" s="38"/>
      <c r="I34" s="38"/>
      <c r="J34" s="37" t="s">
        <v>71</v>
      </c>
    </row>
    <row r="35" spans="1:10" s="27" customFormat="1" ht="26.25" customHeight="1">
      <c r="A35" s="161" t="str">
        <f>A2</f>
        <v>第６６回全沖縄高校バスケットボール選手権大会　　</v>
      </c>
      <c r="B35" s="183"/>
      <c r="C35" s="183"/>
      <c r="D35" s="183"/>
      <c r="E35" s="183"/>
      <c r="F35" s="183"/>
      <c r="G35" s="183"/>
      <c r="H35" s="183"/>
      <c r="I35" s="183"/>
      <c r="J35" s="163"/>
    </row>
    <row r="36" spans="1:10" s="27" customFormat="1" ht="26.25" customHeight="1">
      <c r="A36" s="161" t="s">
        <v>46</v>
      </c>
      <c r="B36" s="162"/>
      <c r="C36" s="162"/>
      <c r="D36" s="162"/>
      <c r="E36" s="162"/>
      <c r="F36" s="162"/>
      <c r="G36" s="162"/>
      <c r="H36" s="162"/>
      <c r="I36" s="162"/>
      <c r="J36" s="163"/>
    </row>
    <row r="37" spans="1:10">
      <c r="A37" s="31"/>
      <c r="J37" s="30"/>
    </row>
    <row r="38" spans="1:10" s="41" customFormat="1" ht="27.75" customHeight="1">
      <c r="A38" s="36" t="s">
        <v>47</v>
      </c>
      <c r="B38" s="173">
        <f>$B$4</f>
        <v>0</v>
      </c>
      <c r="C38" s="174"/>
      <c r="D38" s="175"/>
      <c r="E38" s="34" t="s">
        <v>48</v>
      </c>
      <c r="F38" s="176" t="str">
        <f>$F$6</f>
        <v/>
      </c>
      <c r="G38" s="174"/>
      <c r="H38" s="175"/>
      <c r="I38" s="151">
        <f>$J$5</f>
        <v>0</v>
      </c>
      <c r="J38" s="177"/>
    </row>
    <row r="39" spans="1:10" s="41" customFormat="1" ht="27.75" customHeight="1">
      <c r="A39" s="90" t="s">
        <v>59</v>
      </c>
      <c r="B39" s="178" t="s">
        <v>60</v>
      </c>
      <c r="C39" s="178"/>
      <c r="D39" s="178"/>
      <c r="E39" s="91" t="s">
        <v>61</v>
      </c>
      <c r="F39" s="92" t="s">
        <v>62</v>
      </c>
      <c r="G39" s="91" t="s">
        <v>63</v>
      </c>
      <c r="H39" s="93" t="s">
        <v>64</v>
      </c>
      <c r="I39" s="178" t="s">
        <v>65</v>
      </c>
      <c r="J39" s="179"/>
    </row>
    <row r="40" spans="1:10" s="41" customFormat="1" ht="27.75" customHeight="1">
      <c r="A40" s="33">
        <v>16</v>
      </c>
      <c r="B40" s="166"/>
      <c r="C40" s="166"/>
      <c r="D40" s="166"/>
      <c r="E40" s="84"/>
      <c r="F40" s="80"/>
      <c r="G40" s="83"/>
      <c r="H40" s="83"/>
      <c r="I40" s="164"/>
      <c r="J40" s="165"/>
    </row>
    <row r="41" spans="1:10" s="41" customFormat="1" ht="27.75" customHeight="1">
      <c r="A41" s="33">
        <v>17</v>
      </c>
      <c r="B41" s="166"/>
      <c r="C41" s="166"/>
      <c r="D41" s="166"/>
      <c r="E41" s="84"/>
      <c r="F41" s="81"/>
      <c r="G41" s="83"/>
      <c r="H41" s="83"/>
      <c r="I41" s="164"/>
      <c r="J41" s="194"/>
    </row>
    <row r="42" spans="1:10" s="41" customFormat="1" ht="27.75" customHeight="1">
      <c r="A42" s="33">
        <v>18</v>
      </c>
      <c r="B42" s="166"/>
      <c r="C42" s="166"/>
      <c r="D42" s="166"/>
      <c r="E42" s="84"/>
      <c r="F42" s="80"/>
      <c r="G42" s="83"/>
      <c r="H42" s="83"/>
      <c r="I42" s="164"/>
      <c r="J42" s="165"/>
    </row>
    <row r="43" spans="1:10" s="41" customFormat="1" ht="27.75" customHeight="1">
      <c r="A43" s="33">
        <v>19</v>
      </c>
      <c r="B43" s="166"/>
      <c r="C43" s="166"/>
      <c r="D43" s="166"/>
      <c r="E43" s="84"/>
      <c r="F43" s="80"/>
      <c r="G43" s="83"/>
      <c r="H43" s="83"/>
      <c r="I43" s="164"/>
      <c r="J43" s="165"/>
    </row>
    <row r="44" spans="1:10" s="41" customFormat="1" ht="27.75" customHeight="1">
      <c r="A44" s="33">
        <v>20</v>
      </c>
      <c r="B44" s="166"/>
      <c r="C44" s="166"/>
      <c r="D44" s="166"/>
      <c r="E44" s="84"/>
      <c r="F44" s="80"/>
      <c r="G44" s="83"/>
      <c r="H44" s="83"/>
      <c r="I44" s="164"/>
      <c r="J44" s="165"/>
    </row>
    <row r="45" spans="1:10" s="41" customFormat="1" ht="27.75" customHeight="1">
      <c r="A45" s="33">
        <v>21</v>
      </c>
      <c r="B45" s="166"/>
      <c r="C45" s="166"/>
      <c r="D45" s="166"/>
      <c r="E45" s="84"/>
      <c r="F45" s="80"/>
      <c r="G45" s="83"/>
      <c r="H45" s="83"/>
      <c r="I45" s="164"/>
      <c r="J45" s="165"/>
    </row>
    <row r="46" spans="1:10" s="41" customFormat="1" ht="27.75" customHeight="1">
      <c r="A46" s="33">
        <v>22</v>
      </c>
      <c r="B46" s="166"/>
      <c r="C46" s="166"/>
      <c r="D46" s="166"/>
      <c r="E46" s="84"/>
      <c r="F46" s="80"/>
      <c r="G46" s="83"/>
      <c r="H46" s="83"/>
      <c r="I46" s="164"/>
      <c r="J46" s="165"/>
    </row>
    <row r="47" spans="1:10" s="41" customFormat="1" ht="27.75" customHeight="1">
      <c r="A47" s="33">
        <v>23</v>
      </c>
      <c r="B47" s="166"/>
      <c r="C47" s="166"/>
      <c r="D47" s="166"/>
      <c r="E47" s="84"/>
      <c r="F47" s="80"/>
      <c r="G47" s="83"/>
      <c r="H47" s="83"/>
      <c r="I47" s="164"/>
      <c r="J47" s="165"/>
    </row>
    <row r="48" spans="1:10" s="41" customFormat="1" ht="27.75" customHeight="1">
      <c r="A48" s="33">
        <v>24</v>
      </c>
      <c r="B48" s="166"/>
      <c r="C48" s="166"/>
      <c r="D48" s="166"/>
      <c r="E48" s="84"/>
      <c r="F48" s="80"/>
      <c r="G48" s="83"/>
      <c r="H48" s="83"/>
      <c r="I48" s="164"/>
      <c r="J48" s="165"/>
    </row>
    <row r="49" spans="1:10" s="41" customFormat="1" ht="27.75" customHeight="1">
      <c r="A49" s="33">
        <v>25</v>
      </c>
      <c r="B49" s="166"/>
      <c r="C49" s="166"/>
      <c r="D49" s="166"/>
      <c r="E49" s="84"/>
      <c r="F49" s="80"/>
      <c r="G49" s="83"/>
      <c r="H49" s="83"/>
      <c r="I49" s="164"/>
      <c r="J49" s="165"/>
    </row>
    <row r="50" spans="1:10" s="41" customFormat="1" ht="27.75" customHeight="1">
      <c r="A50" s="33">
        <v>26</v>
      </c>
      <c r="B50" s="166"/>
      <c r="C50" s="166"/>
      <c r="D50" s="166"/>
      <c r="E50" s="84"/>
      <c r="F50" s="80"/>
      <c r="G50" s="83"/>
      <c r="H50" s="83"/>
      <c r="I50" s="164"/>
      <c r="J50" s="165"/>
    </row>
    <row r="51" spans="1:10" s="41" customFormat="1" ht="27.75" customHeight="1">
      <c r="A51" s="33">
        <v>27</v>
      </c>
      <c r="B51" s="166"/>
      <c r="C51" s="166"/>
      <c r="D51" s="166"/>
      <c r="E51" s="84"/>
      <c r="F51" s="80"/>
      <c r="G51" s="83"/>
      <c r="H51" s="83"/>
      <c r="I51" s="164"/>
      <c r="J51" s="165"/>
    </row>
    <row r="52" spans="1:10" s="41" customFormat="1" ht="27.75" customHeight="1">
      <c r="A52" s="33">
        <v>28</v>
      </c>
      <c r="B52" s="166"/>
      <c r="C52" s="166"/>
      <c r="D52" s="166"/>
      <c r="E52" s="84"/>
      <c r="F52" s="80"/>
      <c r="G52" s="83"/>
      <c r="H52" s="83"/>
      <c r="I52" s="164"/>
      <c r="J52" s="165"/>
    </row>
    <row r="53" spans="1:10" s="41" customFormat="1" ht="27.75" customHeight="1">
      <c r="A53" s="33">
        <v>29</v>
      </c>
      <c r="B53" s="166"/>
      <c r="C53" s="166"/>
      <c r="D53" s="166"/>
      <c r="E53" s="84"/>
      <c r="F53" s="80"/>
      <c r="G53" s="83"/>
      <c r="H53" s="83"/>
      <c r="I53" s="164"/>
      <c r="J53" s="165"/>
    </row>
    <row r="54" spans="1:10" s="41" customFormat="1" ht="27.75" customHeight="1">
      <c r="A54" s="33">
        <v>30</v>
      </c>
      <c r="B54" s="166"/>
      <c r="C54" s="166"/>
      <c r="D54" s="166"/>
      <c r="E54" s="84"/>
      <c r="F54" s="80"/>
      <c r="G54" s="83"/>
      <c r="H54" s="83"/>
      <c r="I54" s="164"/>
      <c r="J54" s="165"/>
    </row>
    <row r="55" spans="1:10" s="41" customFormat="1" ht="16.5" customHeight="1">
      <c r="A55" s="167" t="s">
        <v>69</v>
      </c>
      <c r="B55" s="168"/>
      <c r="C55" s="168"/>
      <c r="D55" s="168"/>
      <c r="E55" s="168"/>
      <c r="F55" s="168"/>
      <c r="G55" s="168"/>
      <c r="H55" s="168"/>
      <c r="I55" s="168"/>
      <c r="J55" s="169"/>
    </row>
    <row r="56" spans="1:10" s="41" customFormat="1" ht="16.5" customHeight="1">
      <c r="A56" s="170"/>
      <c r="B56" s="171"/>
      <c r="C56" s="171"/>
      <c r="D56" s="171"/>
      <c r="E56" s="171"/>
      <c r="F56" s="171"/>
      <c r="G56" s="171"/>
      <c r="H56" s="171"/>
      <c r="I56" s="171"/>
      <c r="J56" s="172"/>
    </row>
    <row r="57" spans="1:10" s="41" customFormat="1" ht="11.25" customHeight="1">
      <c r="A57" s="170"/>
      <c r="B57" s="171"/>
      <c r="C57" s="171"/>
      <c r="D57" s="171"/>
      <c r="E57" s="171"/>
      <c r="F57" s="171"/>
      <c r="G57" s="171"/>
      <c r="H57" s="171"/>
      <c r="I57" s="171"/>
      <c r="J57" s="172"/>
    </row>
    <row r="58" spans="1:10" s="40" customFormat="1" ht="19.5" customHeight="1">
      <c r="A58" s="142" t="str">
        <f>A30</f>
        <v>　　　令和　5年 　月　  日</v>
      </c>
      <c r="B58" s="143"/>
      <c r="C58" s="143"/>
      <c r="D58" s="143"/>
      <c r="E58" s="143"/>
      <c r="F58" s="143"/>
      <c r="G58" s="143"/>
      <c r="H58" s="143"/>
      <c r="I58" s="143"/>
      <c r="J58" s="144"/>
    </row>
    <row r="59" spans="1:10">
      <c r="A59" s="31"/>
      <c r="J59" s="30"/>
    </row>
    <row r="60" spans="1:10" ht="19.5" thickBot="1">
      <c r="A60" s="29" t="str">
        <f>A32</f>
        <v>　　　　　　　　　　　　　　　　　　　高等学校長　　　　　　　　　　　　　　印</v>
      </c>
      <c r="B60" s="28"/>
      <c r="C60" s="28"/>
      <c r="D60" s="28"/>
      <c r="E60" s="58"/>
      <c r="F60" s="28"/>
      <c r="G60" s="28"/>
      <c r="H60" s="28"/>
      <c r="I60" s="27"/>
      <c r="J60" s="26"/>
    </row>
    <row r="61" spans="1:10" s="40" customFormat="1" ht="19.5" customHeight="1" thickBot="1">
      <c r="A61" s="25"/>
      <c r="B61" s="24"/>
      <c r="C61" s="24"/>
      <c r="D61" s="24"/>
      <c r="E61" s="57"/>
      <c r="F61" s="24"/>
      <c r="G61" s="24"/>
      <c r="H61" s="24"/>
      <c r="I61" s="24"/>
      <c r="J61" s="23"/>
    </row>
    <row r="62" spans="1:10" ht="26.25" customHeight="1">
      <c r="A62" s="39"/>
      <c r="B62" s="180" t="s">
        <v>43</v>
      </c>
      <c r="C62" s="180"/>
      <c r="D62" s="38"/>
      <c r="E62" s="55"/>
      <c r="F62" s="38"/>
      <c r="G62" s="38"/>
      <c r="H62" s="38"/>
      <c r="I62" s="38"/>
      <c r="J62" s="37" t="s">
        <v>72</v>
      </c>
    </row>
    <row r="63" spans="1:10" ht="26.25" customHeight="1">
      <c r="A63" s="161" t="str">
        <f>A2</f>
        <v>第６６回全沖縄高校バスケットボール選手権大会　　</v>
      </c>
      <c r="B63" s="183"/>
      <c r="C63" s="183"/>
      <c r="D63" s="183"/>
      <c r="E63" s="183"/>
      <c r="F63" s="183"/>
      <c r="G63" s="183"/>
      <c r="H63" s="183"/>
      <c r="I63" s="183"/>
      <c r="J63" s="163"/>
    </row>
    <row r="64" spans="1:10" ht="26.25" customHeight="1">
      <c r="A64" s="161" t="s">
        <v>46</v>
      </c>
      <c r="B64" s="162"/>
      <c r="C64" s="162"/>
      <c r="D64" s="162"/>
      <c r="E64" s="162"/>
      <c r="F64" s="162"/>
      <c r="G64" s="162"/>
      <c r="H64" s="162"/>
      <c r="I64" s="162"/>
      <c r="J64" s="163"/>
    </row>
    <row r="65" spans="1:10">
      <c r="A65" s="31"/>
      <c r="J65" s="30"/>
    </row>
    <row r="66" spans="1:10" ht="27.75" customHeight="1">
      <c r="A66" s="36" t="s">
        <v>47</v>
      </c>
      <c r="B66" s="173">
        <f>$B$4</f>
        <v>0</v>
      </c>
      <c r="C66" s="174"/>
      <c r="D66" s="175"/>
      <c r="E66" s="34" t="s">
        <v>48</v>
      </c>
      <c r="F66" s="176" t="str">
        <f>$F$6</f>
        <v/>
      </c>
      <c r="G66" s="174"/>
      <c r="H66" s="175"/>
      <c r="I66" s="151">
        <f>$J$5</f>
        <v>0</v>
      </c>
      <c r="J66" s="177"/>
    </row>
    <row r="67" spans="1:10" ht="27.75" customHeight="1">
      <c r="A67" s="36" t="s">
        <v>59</v>
      </c>
      <c r="B67" s="151" t="s">
        <v>60</v>
      </c>
      <c r="C67" s="151"/>
      <c r="D67" s="151"/>
      <c r="E67" s="34" t="s">
        <v>61</v>
      </c>
      <c r="F67" s="32" t="s">
        <v>62</v>
      </c>
      <c r="G67" s="34" t="s">
        <v>63</v>
      </c>
      <c r="H67" s="35" t="s">
        <v>64</v>
      </c>
      <c r="I67" s="151" t="s">
        <v>65</v>
      </c>
      <c r="J67" s="192"/>
    </row>
    <row r="68" spans="1:10" ht="27.75" customHeight="1">
      <c r="A68" s="33">
        <v>31</v>
      </c>
      <c r="B68" s="166"/>
      <c r="C68" s="166"/>
      <c r="D68" s="166"/>
      <c r="E68" s="84"/>
      <c r="F68" s="80"/>
      <c r="G68" s="83"/>
      <c r="H68" s="83"/>
      <c r="I68" s="164"/>
      <c r="J68" s="165"/>
    </row>
    <row r="69" spans="1:10" ht="27.75" customHeight="1">
      <c r="A69" s="33">
        <v>32</v>
      </c>
      <c r="B69" s="166"/>
      <c r="C69" s="166"/>
      <c r="D69" s="166"/>
      <c r="E69" s="84"/>
      <c r="F69" s="81"/>
      <c r="G69" s="83"/>
      <c r="H69" s="83"/>
      <c r="I69" s="164"/>
      <c r="J69" s="194"/>
    </row>
    <row r="70" spans="1:10" ht="27.75" customHeight="1">
      <c r="A70" s="33">
        <v>33</v>
      </c>
      <c r="B70" s="166"/>
      <c r="C70" s="166"/>
      <c r="D70" s="166"/>
      <c r="E70" s="84"/>
      <c r="F70" s="80"/>
      <c r="G70" s="83"/>
      <c r="H70" s="83"/>
      <c r="I70" s="164"/>
      <c r="J70" s="165"/>
    </row>
    <row r="71" spans="1:10" ht="27.75" customHeight="1">
      <c r="A71" s="33">
        <v>34</v>
      </c>
      <c r="B71" s="166"/>
      <c r="C71" s="166"/>
      <c r="D71" s="166"/>
      <c r="E71" s="84"/>
      <c r="F71" s="80"/>
      <c r="G71" s="83"/>
      <c r="H71" s="83"/>
      <c r="I71" s="164"/>
      <c r="J71" s="165"/>
    </row>
    <row r="72" spans="1:10" ht="27.75" customHeight="1">
      <c r="A72" s="33">
        <v>35</v>
      </c>
      <c r="B72" s="166"/>
      <c r="C72" s="166"/>
      <c r="D72" s="166"/>
      <c r="E72" s="84"/>
      <c r="F72" s="80"/>
      <c r="G72" s="83"/>
      <c r="H72" s="83"/>
      <c r="I72" s="164"/>
      <c r="J72" s="165"/>
    </row>
    <row r="73" spans="1:10" ht="27.75" customHeight="1">
      <c r="A73" s="33">
        <v>36</v>
      </c>
      <c r="B73" s="166"/>
      <c r="C73" s="166"/>
      <c r="D73" s="166"/>
      <c r="E73" s="84"/>
      <c r="F73" s="80"/>
      <c r="G73" s="83"/>
      <c r="H73" s="83"/>
      <c r="I73" s="164"/>
      <c r="J73" s="165"/>
    </row>
    <row r="74" spans="1:10" ht="27.75" customHeight="1">
      <c r="A74" s="33">
        <v>37</v>
      </c>
      <c r="B74" s="166"/>
      <c r="C74" s="166"/>
      <c r="D74" s="166"/>
      <c r="E74" s="84"/>
      <c r="F74" s="80"/>
      <c r="G74" s="83"/>
      <c r="H74" s="83"/>
      <c r="I74" s="164"/>
      <c r="J74" s="165"/>
    </row>
    <row r="75" spans="1:10" ht="27.75" customHeight="1">
      <c r="A75" s="33">
        <v>38</v>
      </c>
      <c r="B75" s="166"/>
      <c r="C75" s="166"/>
      <c r="D75" s="166"/>
      <c r="E75" s="84"/>
      <c r="F75" s="80"/>
      <c r="G75" s="83"/>
      <c r="H75" s="83"/>
      <c r="I75" s="164"/>
      <c r="J75" s="165"/>
    </row>
    <row r="76" spans="1:10" ht="27.75" customHeight="1">
      <c r="A76" s="33">
        <v>39</v>
      </c>
      <c r="B76" s="166"/>
      <c r="C76" s="166"/>
      <c r="D76" s="166"/>
      <c r="E76" s="84"/>
      <c r="F76" s="80"/>
      <c r="G76" s="83"/>
      <c r="H76" s="83"/>
      <c r="I76" s="164"/>
      <c r="J76" s="165"/>
    </row>
    <row r="77" spans="1:10" ht="27.75" customHeight="1">
      <c r="A77" s="33">
        <v>40</v>
      </c>
      <c r="B77" s="166"/>
      <c r="C77" s="166"/>
      <c r="D77" s="166"/>
      <c r="E77" s="84"/>
      <c r="F77" s="80"/>
      <c r="G77" s="83"/>
      <c r="H77" s="83"/>
      <c r="I77" s="164"/>
      <c r="J77" s="165"/>
    </row>
    <row r="78" spans="1:10" ht="27.75" customHeight="1">
      <c r="A78" s="33">
        <v>41</v>
      </c>
      <c r="B78" s="166"/>
      <c r="C78" s="166"/>
      <c r="D78" s="166"/>
      <c r="E78" s="84"/>
      <c r="F78" s="80"/>
      <c r="G78" s="83"/>
      <c r="H78" s="83"/>
      <c r="I78" s="164"/>
      <c r="J78" s="165"/>
    </row>
    <row r="79" spans="1:10" ht="27.75" customHeight="1">
      <c r="A79" s="33">
        <v>42</v>
      </c>
      <c r="B79" s="166"/>
      <c r="C79" s="166"/>
      <c r="D79" s="166"/>
      <c r="E79" s="84"/>
      <c r="F79" s="80"/>
      <c r="G79" s="83"/>
      <c r="H79" s="83"/>
      <c r="I79" s="164"/>
      <c r="J79" s="165"/>
    </row>
    <row r="80" spans="1:10" ht="27.75" customHeight="1">
      <c r="A80" s="33">
        <v>43</v>
      </c>
      <c r="B80" s="166"/>
      <c r="C80" s="166"/>
      <c r="D80" s="166"/>
      <c r="E80" s="84"/>
      <c r="F80" s="80"/>
      <c r="G80" s="83"/>
      <c r="H80" s="83"/>
      <c r="I80" s="164"/>
      <c r="J80" s="165"/>
    </row>
    <row r="81" spans="1:10" ht="27.75" customHeight="1">
      <c r="A81" s="33">
        <v>44</v>
      </c>
      <c r="B81" s="166"/>
      <c r="C81" s="166"/>
      <c r="D81" s="166"/>
      <c r="E81" s="82"/>
      <c r="F81" s="80"/>
      <c r="G81" s="83"/>
      <c r="H81" s="83"/>
      <c r="I81" s="164"/>
      <c r="J81" s="165"/>
    </row>
    <row r="82" spans="1:10" ht="27.75" customHeight="1">
      <c r="A82" s="33">
        <v>45</v>
      </c>
      <c r="B82" s="166"/>
      <c r="C82" s="166"/>
      <c r="D82" s="166"/>
      <c r="E82" s="82"/>
      <c r="F82" s="80"/>
      <c r="G82" s="83"/>
      <c r="H82" s="83"/>
      <c r="I82" s="164"/>
      <c r="J82" s="165"/>
    </row>
    <row r="83" spans="1:10" ht="15.75" customHeight="1">
      <c r="A83" s="167" t="s">
        <v>69</v>
      </c>
      <c r="B83" s="168"/>
      <c r="C83" s="168"/>
      <c r="D83" s="168"/>
      <c r="E83" s="168"/>
      <c r="F83" s="168"/>
      <c r="G83" s="168"/>
      <c r="H83" s="168"/>
      <c r="I83" s="168"/>
      <c r="J83" s="169"/>
    </row>
    <row r="84" spans="1:10" ht="15.75" customHeight="1">
      <c r="A84" s="170"/>
      <c r="B84" s="171"/>
      <c r="C84" s="171"/>
      <c r="D84" s="171"/>
      <c r="E84" s="171"/>
      <c r="F84" s="171"/>
      <c r="G84" s="171"/>
      <c r="H84" s="171"/>
      <c r="I84" s="171"/>
      <c r="J84" s="172"/>
    </row>
    <row r="85" spans="1:10" ht="11.25" customHeight="1">
      <c r="A85" s="170"/>
      <c r="B85" s="171"/>
      <c r="C85" s="171"/>
      <c r="D85" s="171"/>
      <c r="E85" s="171"/>
      <c r="F85" s="171"/>
      <c r="G85" s="171"/>
      <c r="H85" s="171"/>
      <c r="I85" s="171"/>
      <c r="J85" s="172"/>
    </row>
    <row r="86" spans="1:10" ht="18" customHeight="1">
      <c r="A86" s="142" t="str">
        <f>A58</f>
        <v>　　　令和　5年 　月　  日</v>
      </c>
      <c r="B86" s="143"/>
      <c r="C86" s="143"/>
      <c r="D86" s="143"/>
      <c r="E86" s="143"/>
      <c r="F86" s="143"/>
      <c r="G86" s="143"/>
      <c r="H86" s="143"/>
      <c r="I86" s="143"/>
      <c r="J86" s="144"/>
    </row>
    <row r="87" spans="1:10">
      <c r="A87" s="31"/>
      <c r="J87" s="30"/>
    </row>
    <row r="88" spans="1:10" ht="19.5" thickBot="1">
      <c r="A88" s="29" t="str">
        <f>A32</f>
        <v>　　　　　　　　　　　　　　　　　　　高等学校長　　　　　　　　　　　　　　印</v>
      </c>
      <c r="B88" s="28"/>
      <c r="C88" s="28"/>
      <c r="D88" s="28"/>
      <c r="E88" s="58"/>
      <c r="F88" s="28"/>
      <c r="G88" s="28"/>
      <c r="H88" s="28"/>
      <c r="I88" s="27"/>
      <c r="J88" s="26"/>
    </row>
    <row r="89" spans="1:10" ht="18.75" customHeight="1" thickBot="1">
      <c r="A89" s="25"/>
      <c r="B89" s="24"/>
      <c r="C89" s="24"/>
      <c r="D89" s="24"/>
      <c r="E89" s="57"/>
      <c r="F89" s="24"/>
      <c r="G89" s="24"/>
      <c r="H89" s="24"/>
      <c r="I89" s="24"/>
      <c r="J89" s="23"/>
    </row>
    <row r="90" spans="1:10" ht="27" customHeight="1">
      <c r="A90" s="39"/>
      <c r="B90" s="180" t="s">
        <v>43</v>
      </c>
      <c r="C90" s="180"/>
      <c r="D90" s="38"/>
      <c r="E90" s="55"/>
      <c r="F90" s="38"/>
      <c r="G90" s="38"/>
      <c r="H90" s="38"/>
      <c r="I90" s="38"/>
      <c r="J90" s="37" t="s">
        <v>73</v>
      </c>
    </row>
    <row r="91" spans="1:10" ht="27" customHeight="1">
      <c r="A91" s="161" t="str">
        <f>A2</f>
        <v>第６６回全沖縄高校バスケットボール選手権大会　　</v>
      </c>
      <c r="B91" s="183"/>
      <c r="C91" s="183"/>
      <c r="D91" s="183"/>
      <c r="E91" s="183"/>
      <c r="F91" s="183"/>
      <c r="G91" s="183"/>
      <c r="H91" s="183"/>
      <c r="I91" s="183"/>
      <c r="J91" s="163"/>
    </row>
    <row r="92" spans="1:10" ht="27" customHeight="1">
      <c r="A92" s="161" t="s">
        <v>46</v>
      </c>
      <c r="B92" s="162"/>
      <c r="C92" s="162"/>
      <c r="D92" s="162"/>
      <c r="E92" s="162"/>
      <c r="F92" s="162"/>
      <c r="G92" s="162"/>
      <c r="H92" s="162"/>
      <c r="I92" s="162"/>
      <c r="J92" s="163"/>
    </row>
    <row r="93" spans="1:10">
      <c r="A93" s="31"/>
      <c r="J93" s="30"/>
    </row>
    <row r="94" spans="1:10" ht="27.25" customHeight="1">
      <c r="A94" s="36" t="s">
        <v>47</v>
      </c>
      <c r="B94" s="173">
        <f>$B$4</f>
        <v>0</v>
      </c>
      <c r="C94" s="174"/>
      <c r="D94" s="175"/>
      <c r="E94" s="34" t="s">
        <v>48</v>
      </c>
      <c r="F94" s="176" t="str">
        <f>$F$6</f>
        <v/>
      </c>
      <c r="G94" s="174"/>
      <c r="H94" s="175"/>
      <c r="I94" s="151">
        <f>$J$5</f>
        <v>0</v>
      </c>
      <c r="J94" s="177"/>
    </row>
    <row r="95" spans="1:10" ht="27.25" customHeight="1">
      <c r="A95" s="36" t="s">
        <v>59</v>
      </c>
      <c r="B95" s="151" t="s">
        <v>60</v>
      </c>
      <c r="C95" s="151"/>
      <c r="D95" s="151"/>
      <c r="E95" s="34" t="s">
        <v>61</v>
      </c>
      <c r="F95" s="32" t="s">
        <v>62</v>
      </c>
      <c r="G95" s="34" t="s">
        <v>63</v>
      </c>
      <c r="H95" s="35" t="s">
        <v>64</v>
      </c>
      <c r="I95" s="151" t="s">
        <v>65</v>
      </c>
      <c r="J95" s="192"/>
    </row>
    <row r="96" spans="1:10" ht="27.25" customHeight="1">
      <c r="A96" s="33">
        <v>46</v>
      </c>
      <c r="B96" s="166"/>
      <c r="C96" s="166"/>
      <c r="D96" s="166"/>
      <c r="E96" s="82"/>
      <c r="F96" s="80"/>
      <c r="G96" s="83"/>
      <c r="H96" s="83"/>
      <c r="I96" s="164"/>
      <c r="J96" s="165"/>
    </row>
    <row r="97" spans="1:10" ht="27.25" customHeight="1">
      <c r="A97" s="33">
        <v>47</v>
      </c>
      <c r="B97" s="166"/>
      <c r="C97" s="166"/>
      <c r="D97" s="166"/>
      <c r="E97" s="82"/>
      <c r="F97" s="81"/>
      <c r="G97" s="83"/>
      <c r="H97" s="83"/>
      <c r="I97" s="195"/>
      <c r="J97" s="194"/>
    </row>
    <row r="98" spans="1:10" ht="27.25" customHeight="1">
      <c r="A98" s="33">
        <v>48</v>
      </c>
      <c r="B98" s="166"/>
      <c r="C98" s="166"/>
      <c r="D98" s="166"/>
      <c r="E98" s="82"/>
      <c r="F98" s="80"/>
      <c r="G98" s="83"/>
      <c r="H98" s="83"/>
      <c r="I98" s="164"/>
      <c r="J98" s="165"/>
    </row>
    <row r="99" spans="1:10" ht="27.25" customHeight="1">
      <c r="A99" s="33">
        <v>49</v>
      </c>
      <c r="B99" s="166"/>
      <c r="C99" s="166"/>
      <c r="D99" s="166"/>
      <c r="E99" s="82"/>
      <c r="F99" s="80"/>
      <c r="G99" s="83"/>
      <c r="H99" s="83"/>
      <c r="I99" s="164"/>
      <c r="J99" s="165"/>
    </row>
    <row r="100" spans="1:10" ht="27.25" customHeight="1">
      <c r="A100" s="33">
        <v>50</v>
      </c>
      <c r="B100" s="166"/>
      <c r="C100" s="166"/>
      <c r="D100" s="166"/>
      <c r="E100" s="82"/>
      <c r="F100" s="80"/>
      <c r="G100" s="83"/>
      <c r="H100" s="83"/>
      <c r="I100" s="164"/>
      <c r="J100" s="165"/>
    </row>
    <row r="101" spans="1:10" ht="27.25" customHeight="1">
      <c r="A101" s="33">
        <v>51</v>
      </c>
      <c r="B101" s="166"/>
      <c r="C101" s="166"/>
      <c r="D101" s="166"/>
      <c r="E101" s="82"/>
      <c r="F101" s="80"/>
      <c r="G101" s="83"/>
      <c r="H101" s="83"/>
      <c r="I101" s="164"/>
      <c r="J101" s="165"/>
    </row>
    <row r="102" spans="1:10" ht="27.25" customHeight="1">
      <c r="A102" s="33">
        <v>52</v>
      </c>
      <c r="B102" s="166"/>
      <c r="C102" s="166"/>
      <c r="D102" s="166"/>
      <c r="E102" s="82"/>
      <c r="F102" s="80"/>
      <c r="G102" s="83"/>
      <c r="H102" s="83"/>
      <c r="I102" s="164"/>
      <c r="J102" s="165"/>
    </row>
    <row r="103" spans="1:10" ht="27.25" customHeight="1">
      <c r="A103" s="33">
        <v>53</v>
      </c>
      <c r="B103" s="166"/>
      <c r="C103" s="166"/>
      <c r="D103" s="166"/>
      <c r="E103" s="82"/>
      <c r="F103" s="80"/>
      <c r="G103" s="83"/>
      <c r="H103" s="83"/>
      <c r="I103" s="164"/>
      <c r="J103" s="165"/>
    </row>
    <row r="104" spans="1:10" ht="27.25" customHeight="1">
      <c r="A104" s="33">
        <v>54</v>
      </c>
      <c r="B104" s="166"/>
      <c r="C104" s="166"/>
      <c r="D104" s="166"/>
      <c r="E104" s="82"/>
      <c r="F104" s="80"/>
      <c r="G104" s="83"/>
      <c r="H104" s="83"/>
      <c r="I104" s="164"/>
      <c r="J104" s="165"/>
    </row>
    <row r="105" spans="1:10" ht="27.25" customHeight="1">
      <c r="A105" s="33">
        <v>55</v>
      </c>
      <c r="B105" s="166"/>
      <c r="C105" s="166"/>
      <c r="D105" s="166"/>
      <c r="E105" s="82"/>
      <c r="F105" s="80"/>
      <c r="G105" s="83"/>
      <c r="H105" s="83"/>
      <c r="I105" s="164"/>
      <c r="J105" s="165"/>
    </row>
    <row r="106" spans="1:10" ht="27.25" customHeight="1">
      <c r="A106" s="33">
        <v>56</v>
      </c>
      <c r="B106" s="166"/>
      <c r="C106" s="166"/>
      <c r="D106" s="166"/>
      <c r="E106" s="84"/>
      <c r="F106" s="80"/>
      <c r="G106" s="83"/>
      <c r="H106" s="83"/>
      <c r="I106" s="164"/>
      <c r="J106" s="165"/>
    </row>
    <row r="107" spans="1:10" ht="27.25" customHeight="1">
      <c r="A107" s="33">
        <v>57</v>
      </c>
      <c r="B107" s="166"/>
      <c r="C107" s="166"/>
      <c r="D107" s="166"/>
      <c r="E107" s="82"/>
      <c r="F107" s="80"/>
      <c r="G107" s="83"/>
      <c r="H107" s="83"/>
      <c r="I107" s="164"/>
      <c r="J107" s="165"/>
    </row>
    <row r="108" spans="1:10" ht="27.25" customHeight="1">
      <c r="A108" s="33">
        <v>58</v>
      </c>
      <c r="B108" s="166"/>
      <c r="C108" s="166"/>
      <c r="D108" s="166"/>
      <c r="E108" s="82"/>
      <c r="F108" s="80"/>
      <c r="G108" s="83"/>
      <c r="H108" s="83"/>
      <c r="I108" s="164"/>
      <c r="J108" s="165"/>
    </row>
    <row r="109" spans="1:10" ht="27.25" customHeight="1">
      <c r="A109" s="33">
        <v>59</v>
      </c>
      <c r="B109" s="166"/>
      <c r="C109" s="166"/>
      <c r="D109" s="166"/>
      <c r="E109" s="82"/>
      <c r="F109" s="80"/>
      <c r="G109" s="83"/>
      <c r="H109" s="83"/>
      <c r="I109" s="164"/>
      <c r="J109" s="165"/>
    </row>
    <row r="110" spans="1:10" ht="27.25" customHeight="1">
      <c r="A110" s="33">
        <v>60</v>
      </c>
      <c r="B110" s="166"/>
      <c r="C110" s="166"/>
      <c r="D110" s="166"/>
      <c r="E110" s="82"/>
      <c r="F110" s="80"/>
      <c r="G110" s="83"/>
      <c r="H110" s="83"/>
      <c r="I110" s="164"/>
      <c r="J110" s="165"/>
    </row>
    <row r="111" spans="1:10" ht="15.75" customHeight="1">
      <c r="A111" s="167" t="s">
        <v>69</v>
      </c>
      <c r="B111" s="168"/>
      <c r="C111" s="168"/>
      <c r="D111" s="168"/>
      <c r="E111" s="168"/>
      <c r="F111" s="168"/>
      <c r="G111" s="168"/>
      <c r="H111" s="168"/>
      <c r="I111" s="168"/>
      <c r="J111" s="169"/>
    </row>
    <row r="112" spans="1:10" ht="15.75" customHeight="1">
      <c r="A112" s="170"/>
      <c r="B112" s="171"/>
      <c r="C112" s="171"/>
      <c r="D112" s="171"/>
      <c r="E112" s="171"/>
      <c r="F112" s="171"/>
      <c r="G112" s="171"/>
      <c r="H112" s="171"/>
      <c r="I112" s="171"/>
      <c r="J112" s="172"/>
    </row>
    <row r="113" spans="1:10" ht="11.25" customHeight="1">
      <c r="A113" s="170"/>
      <c r="B113" s="171"/>
      <c r="C113" s="171"/>
      <c r="D113" s="171"/>
      <c r="E113" s="171"/>
      <c r="F113" s="171"/>
      <c r="G113" s="171"/>
      <c r="H113" s="171"/>
      <c r="I113" s="171"/>
      <c r="J113" s="172"/>
    </row>
    <row r="114" spans="1:10" ht="19.5" customHeight="1">
      <c r="A114" s="142" t="str">
        <f>A86</f>
        <v>　　　令和　5年 　月　  日</v>
      </c>
      <c r="B114" s="143"/>
      <c r="C114" s="143"/>
      <c r="D114" s="143"/>
      <c r="E114" s="143"/>
      <c r="F114" s="143"/>
      <c r="G114" s="143"/>
      <c r="H114" s="143"/>
      <c r="I114" s="143"/>
      <c r="J114" s="144"/>
    </row>
    <row r="115" spans="1:10">
      <c r="A115" s="31"/>
      <c r="J115" s="30"/>
    </row>
    <row r="116" spans="1:10" ht="19.5" thickBot="1">
      <c r="A116" s="29" t="str">
        <f>A32</f>
        <v>　　　　　　　　　　　　　　　　　　　高等学校長　　　　　　　　　　　　　　印</v>
      </c>
      <c r="B116" s="28"/>
      <c r="C116" s="28"/>
      <c r="D116" s="28"/>
      <c r="E116" s="58"/>
      <c r="F116" s="28"/>
      <c r="G116" s="28"/>
      <c r="H116" s="28"/>
      <c r="I116" s="27"/>
      <c r="J116" s="26"/>
    </row>
    <row r="117" spans="1:10" ht="18.75" customHeight="1" thickBot="1">
      <c r="A117" s="25"/>
      <c r="B117" s="24"/>
      <c r="C117" s="24"/>
      <c r="D117" s="24"/>
      <c r="E117" s="57"/>
      <c r="F117" s="24"/>
      <c r="G117" s="24"/>
      <c r="H117" s="24"/>
      <c r="I117" s="24"/>
      <c r="J117" s="23"/>
    </row>
    <row r="118" spans="1:10" ht="27" customHeight="1">
      <c r="A118" s="39"/>
      <c r="B118" s="180" t="s">
        <v>43</v>
      </c>
      <c r="C118" s="180"/>
      <c r="D118" s="38"/>
      <c r="E118" s="55"/>
      <c r="F118" s="38"/>
      <c r="G118" s="38"/>
      <c r="H118" s="38"/>
      <c r="I118" s="38"/>
      <c r="J118" s="37" t="s">
        <v>73</v>
      </c>
    </row>
    <row r="119" spans="1:10" ht="27" customHeight="1">
      <c r="A119" s="161" t="str">
        <f>A2</f>
        <v>第６６回全沖縄高校バスケットボール選手権大会　　</v>
      </c>
      <c r="B119" s="183"/>
      <c r="C119" s="183"/>
      <c r="D119" s="183"/>
      <c r="E119" s="183"/>
      <c r="F119" s="183"/>
      <c r="G119" s="183"/>
      <c r="H119" s="183"/>
      <c r="I119" s="183"/>
      <c r="J119" s="163"/>
    </row>
    <row r="120" spans="1:10" ht="27" customHeight="1">
      <c r="A120" s="161" t="s">
        <v>46</v>
      </c>
      <c r="B120" s="162"/>
      <c r="C120" s="162"/>
      <c r="D120" s="162"/>
      <c r="E120" s="162"/>
      <c r="F120" s="162"/>
      <c r="G120" s="162"/>
      <c r="H120" s="162"/>
      <c r="I120" s="162"/>
      <c r="J120" s="163"/>
    </row>
    <row r="121" spans="1:10">
      <c r="A121" s="31"/>
      <c r="J121" s="30"/>
    </row>
    <row r="122" spans="1:10" ht="27.25" customHeight="1">
      <c r="A122" s="36" t="s">
        <v>47</v>
      </c>
      <c r="B122" s="173">
        <f>$B$4</f>
        <v>0</v>
      </c>
      <c r="C122" s="174"/>
      <c r="D122" s="175"/>
      <c r="E122" s="34" t="s">
        <v>48</v>
      </c>
      <c r="F122" s="176" t="str">
        <f>$F$6</f>
        <v/>
      </c>
      <c r="G122" s="174"/>
      <c r="H122" s="175"/>
      <c r="I122" s="151">
        <f>$J$5</f>
        <v>0</v>
      </c>
      <c r="J122" s="177"/>
    </row>
    <row r="123" spans="1:10" ht="27.25" customHeight="1">
      <c r="A123" s="36" t="s">
        <v>59</v>
      </c>
      <c r="B123" s="151" t="s">
        <v>60</v>
      </c>
      <c r="C123" s="151"/>
      <c r="D123" s="151"/>
      <c r="E123" s="34" t="s">
        <v>61</v>
      </c>
      <c r="F123" s="32" t="s">
        <v>62</v>
      </c>
      <c r="G123" s="34" t="s">
        <v>63</v>
      </c>
      <c r="H123" s="35" t="s">
        <v>64</v>
      </c>
      <c r="I123" s="151" t="s">
        <v>65</v>
      </c>
      <c r="J123" s="192"/>
    </row>
    <row r="124" spans="1:10" ht="27.25" customHeight="1">
      <c r="A124" s="33">
        <v>61</v>
      </c>
      <c r="B124" s="151"/>
      <c r="C124" s="151"/>
      <c r="D124" s="151"/>
      <c r="E124" s="34"/>
      <c r="F124" s="72"/>
      <c r="G124" s="32"/>
      <c r="H124" s="32"/>
      <c r="I124" s="196"/>
      <c r="J124" s="192"/>
    </row>
    <row r="125" spans="1:10" ht="27.25" customHeight="1">
      <c r="A125" s="33">
        <v>62</v>
      </c>
      <c r="B125" s="151"/>
      <c r="C125" s="151"/>
      <c r="D125" s="151"/>
      <c r="E125" s="34"/>
      <c r="F125" s="73"/>
      <c r="G125" s="32"/>
      <c r="H125" s="32"/>
      <c r="I125" s="207"/>
      <c r="J125" s="208"/>
    </row>
    <row r="126" spans="1:10" ht="27.25" customHeight="1">
      <c r="A126" s="33">
        <v>63</v>
      </c>
      <c r="B126" s="151"/>
      <c r="C126" s="151"/>
      <c r="D126" s="151"/>
      <c r="E126" s="34"/>
      <c r="F126" s="72"/>
      <c r="G126" s="32"/>
      <c r="H126" s="32"/>
      <c r="I126" s="196"/>
      <c r="J126" s="192"/>
    </row>
    <row r="127" spans="1:10" ht="27.25" customHeight="1">
      <c r="A127" s="33">
        <v>64</v>
      </c>
      <c r="B127" s="151"/>
      <c r="C127" s="151"/>
      <c r="D127" s="151"/>
      <c r="E127" s="34"/>
      <c r="F127" s="72"/>
      <c r="G127" s="32"/>
      <c r="H127" s="32"/>
      <c r="I127" s="196"/>
      <c r="J127" s="192"/>
    </row>
    <row r="128" spans="1:10" ht="27.25" customHeight="1">
      <c r="A128" s="33">
        <v>65</v>
      </c>
      <c r="B128" s="151"/>
      <c r="C128" s="151"/>
      <c r="D128" s="151"/>
      <c r="E128" s="34"/>
      <c r="F128" s="72"/>
      <c r="G128" s="32"/>
      <c r="H128" s="32"/>
      <c r="I128" s="196"/>
      <c r="J128" s="192"/>
    </row>
    <row r="129" spans="1:10" ht="27.25" customHeight="1">
      <c r="A129" s="33">
        <v>66</v>
      </c>
      <c r="B129" s="151"/>
      <c r="C129" s="151"/>
      <c r="D129" s="151"/>
      <c r="E129" s="34"/>
      <c r="F129" s="72"/>
      <c r="G129" s="32"/>
      <c r="H129" s="32"/>
      <c r="I129" s="196"/>
      <c r="J129" s="192"/>
    </row>
    <row r="130" spans="1:10" ht="27.25" customHeight="1">
      <c r="A130" s="33">
        <v>67</v>
      </c>
      <c r="B130" s="151"/>
      <c r="C130" s="151"/>
      <c r="D130" s="151"/>
      <c r="E130" s="34"/>
      <c r="F130" s="72"/>
      <c r="G130" s="32"/>
      <c r="H130" s="32"/>
      <c r="I130" s="196"/>
      <c r="J130" s="192"/>
    </row>
    <row r="131" spans="1:10" ht="27.25" customHeight="1">
      <c r="A131" s="33">
        <v>68</v>
      </c>
      <c r="B131" s="151"/>
      <c r="C131" s="151"/>
      <c r="D131" s="151"/>
      <c r="E131" s="34"/>
      <c r="F131" s="72"/>
      <c r="G131" s="32"/>
      <c r="H131" s="32"/>
      <c r="I131" s="196"/>
      <c r="J131" s="192"/>
    </row>
    <row r="132" spans="1:10" ht="27.25" customHeight="1">
      <c r="A132" s="33">
        <v>69</v>
      </c>
      <c r="B132" s="151"/>
      <c r="C132" s="151"/>
      <c r="D132" s="151"/>
      <c r="E132" s="34"/>
      <c r="F132" s="72"/>
      <c r="G132" s="32"/>
      <c r="H132" s="32"/>
      <c r="I132" s="196"/>
      <c r="J132" s="192"/>
    </row>
    <row r="133" spans="1:10" ht="27.25" customHeight="1">
      <c r="A133" s="33">
        <v>70</v>
      </c>
      <c r="B133" s="151"/>
      <c r="C133" s="151"/>
      <c r="D133" s="151"/>
      <c r="E133" s="34"/>
      <c r="F133" s="72"/>
      <c r="G133" s="32"/>
      <c r="H133" s="32"/>
      <c r="I133" s="196"/>
      <c r="J133" s="192"/>
    </row>
    <row r="134" spans="1:10" ht="27.25" customHeight="1">
      <c r="A134" s="33">
        <v>71</v>
      </c>
      <c r="B134" s="151"/>
      <c r="C134" s="151"/>
      <c r="D134" s="151"/>
      <c r="E134" s="34"/>
      <c r="F134" s="72"/>
      <c r="G134" s="32"/>
      <c r="H134" s="32"/>
      <c r="I134" s="196"/>
      <c r="J134" s="192"/>
    </row>
    <row r="135" spans="1:10" ht="27.25" customHeight="1">
      <c r="A135" s="33">
        <v>72</v>
      </c>
      <c r="B135" s="151"/>
      <c r="C135" s="151"/>
      <c r="D135" s="151"/>
      <c r="E135" s="34"/>
      <c r="F135" s="72"/>
      <c r="G135" s="32"/>
      <c r="H135" s="32"/>
      <c r="I135" s="196"/>
      <c r="J135" s="192"/>
    </row>
    <row r="136" spans="1:10" ht="27.25" customHeight="1">
      <c r="A136" s="33">
        <v>73</v>
      </c>
      <c r="B136" s="151"/>
      <c r="C136" s="151"/>
      <c r="D136" s="151"/>
      <c r="E136" s="34"/>
      <c r="F136" s="72"/>
      <c r="G136" s="32"/>
      <c r="H136" s="32"/>
      <c r="I136" s="196"/>
      <c r="J136" s="192"/>
    </row>
    <row r="137" spans="1:10" ht="27.25" customHeight="1">
      <c r="A137" s="33">
        <v>74</v>
      </c>
      <c r="B137" s="151"/>
      <c r="C137" s="151"/>
      <c r="D137" s="151"/>
      <c r="E137" s="34"/>
      <c r="F137" s="72"/>
      <c r="G137" s="32"/>
      <c r="H137" s="32"/>
      <c r="I137" s="196"/>
      <c r="J137" s="192"/>
    </row>
    <row r="138" spans="1:10" ht="27.25" customHeight="1">
      <c r="A138" s="33">
        <v>75</v>
      </c>
      <c r="B138" s="151"/>
      <c r="C138" s="151"/>
      <c r="D138" s="151"/>
      <c r="E138" s="34"/>
      <c r="F138" s="72"/>
      <c r="G138" s="32"/>
      <c r="H138" s="32"/>
      <c r="I138" s="196"/>
      <c r="J138" s="192"/>
    </row>
    <row r="139" spans="1:10" ht="15.75" customHeight="1">
      <c r="A139" s="167" t="s">
        <v>69</v>
      </c>
      <c r="B139" s="168"/>
      <c r="C139" s="168"/>
      <c r="D139" s="168"/>
      <c r="E139" s="168"/>
      <c r="F139" s="168"/>
      <c r="G139" s="168"/>
      <c r="H139" s="168"/>
      <c r="I139" s="168"/>
      <c r="J139" s="169"/>
    </row>
    <row r="140" spans="1:10" ht="15.75" customHeight="1">
      <c r="A140" s="170"/>
      <c r="B140" s="171"/>
      <c r="C140" s="171"/>
      <c r="D140" s="171"/>
      <c r="E140" s="171"/>
      <c r="F140" s="171"/>
      <c r="G140" s="171"/>
      <c r="H140" s="171"/>
      <c r="I140" s="171"/>
      <c r="J140" s="172"/>
    </row>
    <row r="141" spans="1:10" ht="11.25" customHeight="1">
      <c r="A141" s="170"/>
      <c r="B141" s="171"/>
      <c r="C141" s="171"/>
      <c r="D141" s="171"/>
      <c r="E141" s="171"/>
      <c r="F141" s="171"/>
      <c r="G141" s="171"/>
      <c r="H141" s="171"/>
      <c r="I141" s="171"/>
      <c r="J141" s="172"/>
    </row>
    <row r="142" spans="1:10" ht="19.5" customHeight="1">
      <c r="A142" s="142" t="str">
        <f>A114</f>
        <v>　　　令和　5年 　月　  日</v>
      </c>
      <c r="B142" s="143"/>
      <c r="C142" s="143"/>
      <c r="D142" s="143"/>
      <c r="E142" s="143"/>
      <c r="F142" s="143"/>
      <c r="G142" s="143"/>
      <c r="H142" s="143"/>
      <c r="I142" s="143"/>
      <c r="J142" s="144"/>
    </row>
    <row r="143" spans="1:10">
      <c r="A143" s="31"/>
      <c r="J143" s="30"/>
    </row>
    <row r="144" spans="1:10" ht="19.5" thickBot="1">
      <c r="A144" s="29" t="str">
        <f>A32</f>
        <v>　　　　　　　　　　　　　　　　　　　高等学校長　　　　　　　　　　　　　　印</v>
      </c>
      <c r="B144" s="28"/>
      <c r="C144" s="28"/>
      <c r="D144" s="28"/>
      <c r="E144" s="58"/>
      <c r="F144" s="28"/>
      <c r="G144" s="28"/>
      <c r="H144" s="28"/>
      <c r="I144" s="27"/>
      <c r="J144" s="26"/>
    </row>
    <row r="145" spans="1:10" ht="18.75" customHeight="1" thickBot="1">
      <c r="A145" s="25"/>
      <c r="B145" s="24"/>
      <c r="C145" s="24"/>
      <c r="D145" s="24"/>
      <c r="E145" s="57"/>
      <c r="F145" s="24"/>
      <c r="G145" s="24"/>
      <c r="H145" s="24"/>
      <c r="I145" s="24"/>
      <c r="J145" s="23"/>
    </row>
  </sheetData>
  <mergeCells count="216">
    <mergeCell ref="A4:A5"/>
    <mergeCell ref="J5:J6"/>
    <mergeCell ref="G4:I5"/>
    <mergeCell ref="F4:F5"/>
    <mergeCell ref="E4:E6"/>
    <mergeCell ref="B4:D5"/>
    <mergeCell ref="B137:D137"/>
    <mergeCell ref="I137:J137"/>
    <mergeCell ref="B138:D138"/>
    <mergeCell ref="I138:J138"/>
    <mergeCell ref="B128:D128"/>
    <mergeCell ref="I128:J128"/>
    <mergeCell ref="B129:D129"/>
    <mergeCell ref="I129:J129"/>
    <mergeCell ref="B130:D130"/>
    <mergeCell ref="I130:J130"/>
    <mergeCell ref="B125:D125"/>
    <mergeCell ref="I125:J125"/>
    <mergeCell ref="B126:D126"/>
    <mergeCell ref="I126:J126"/>
    <mergeCell ref="B127:D127"/>
    <mergeCell ref="I127:J127"/>
    <mergeCell ref="B122:D122"/>
    <mergeCell ref="F122:H122"/>
    <mergeCell ref="A139:J141"/>
    <mergeCell ref="A142:J142"/>
    <mergeCell ref="B134:D134"/>
    <mergeCell ref="I134:J134"/>
    <mergeCell ref="B135:D135"/>
    <mergeCell ref="I135:J135"/>
    <mergeCell ref="B136:D136"/>
    <mergeCell ref="I136:J136"/>
    <mergeCell ref="B131:D131"/>
    <mergeCell ref="I131:J131"/>
    <mergeCell ref="B132:D132"/>
    <mergeCell ref="I132:J132"/>
    <mergeCell ref="B133:D133"/>
    <mergeCell ref="I133:J133"/>
    <mergeCell ref="I122:J122"/>
    <mergeCell ref="B123:D123"/>
    <mergeCell ref="I123:J123"/>
    <mergeCell ref="B124:D124"/>
    <mergeCell ref="I124:J124"/>
    <mergeCell ref="A111:J113"/>
    <mergeCell ref="A114:J114"/>
    <mergeCell ref="A2:J2"/>
    <mergeCell ref="B118:C118"/>
    <mergeCell ref="A119:J119"/>
    <mergeCell ref="A120:J120"/>
    <mergeCell ref="B108:D108"/>
    <mergeCell ref="I108:J108"/>
    <mergeCell ref="B109:D109"/>
    <mergeCell ref="I109:J109"/>
    <mergeCell ref="B110:D110"/>
    <mergeCell ref="I110:J110"/>
    <mergeCell ref="B105:D105"/>
    <mergeCell ref="I105:J105"/>
    <mergeCell ref="B106:D106"/>
    <mergeCell ref="I106:J106"/>
    <mergeCell ref="B107:D107"/>
    <mergeCell ref="I107:J107"/>
    <mergeCell ref="B102:D102"/>
    <mergeCell ref="I102:J102"/>
    <mergeCell ref="B103:D103"/>
    <mergeCell ref="I103:J103"/>
    <mergeCell ref="B104:D104"/>
    <mergeCell ref="I104:J104"/>
    <mergeCell ref="B99:D99"/>
    <mergeCell ref="I99:J99"/>
    <mergeCell ref="B100:D100"/>
    <mergeCell ref="I100:J100"/>
    <mergeCell ref="B101:D101"/>
    <mergeCell ref="I101:J101"/>
    <mergeCell ref="B96:D96"/>
    <mergeCell ref="I96:J96"/>
    <mergeCell ref="B97:D97"/>
    <mergeCell ref="I97:J97"/>
    <mergeCell ref="B98:D98"/>
    <mergeCell ref="I98:J98"/>
    <mergeCell ref="A92:J92"/>
    <mergeCell ref="B94:D94"/>
    <mergeCell ref="F94:H94"/>
    <mergeCell ref="I94:J94"/>
    <mergeCell ref="B95:D95"/>
    <mergeCell ref="I95:J95"/>
    <mergeCell ref="B82:D82"/>
    <mergeCell ref="I82:J82"/>
    <mergeCell ref="A83:J85"/>
    <mergeCell ref="A86:J86"/>
    <mergeCell ref="B90:C90"/>
    <mergeCell ref="A91:J91"/>
    <mergeCell ref="B79:D79"/>
    <mergeCell ref="I79:J79"/>
    <mergeCell ref="B80:D80"/>
    <mergeCell ref="I80:J80"/>
    <mergeCell ref="B81:D81"/>
    <mergeCell ref="I81:J81"/>
    <mergeCell ref="B76:D76"/>
    <mergeCell ref="I76:J76"/>
    <mergeCell ref="B77:D77"/>
    <mergeCell ref="I77:J77"/>
    <mergeCell ref="B78:D78"/>
    <mergeCell ref="I78:J78"/>
    <mergeCell ref="B73:D73"/>
    <mergeCell ref="I73:J73"/>
    <mergeCell ref="B74:D74"/>
    <mergeCell ref="I74:J74"/>
    <mergeCell ref="B75:D75"/>
    <mergeCell ref="I75:J75"/>
    <mergeCell ref="A35:J35"/>
    <mergeCell ref="B70:D70"/>
    <mergeCell ref="I70:J70"/>
    <mergeCell ref="B71:D71"/>
    <mergeCell ref="I71:J71"/>
    <mergeCell ref="B72:D72"/>
    <mergeCell ref="I72:J72"/>
    <mergeCell ref="B67:D67"/>
    <mergeCell ref="I67:J67"/>
    <mergeCell ref="B68:D68"/>
    <mergeCell ref="I68:J68"/>
    <mergeCell ref="B69:D69"/>
    <mergeCell ref="I69:J69"/>
    <mergeCell ref="B39:D39"/>
    <mergeCell ref="B62:C62"/>
    <mergeCell ref="A63:J63"/>
    <mergeCell ref="A64:J64"/>
    <mergeCell ref="B66:D66"/>
    <mergeCell ref="F66:H66"/>
    <mergeCell ref="I66:J66"/>
    <mergeCell ref="B48:D48"/>
    <mergeCell ref="B49:D49"/>
    <mergeCell ref="B50:D50"/>
    <mergeCell ref="B51:D51"/>
    <mergeCell ref="B52:D52"/>
    <mergeCell ref="B53:D53"/>
    <mergeCell ref="B40:D40"/>
    <mergeCell ref="B41:D41"/>
    <mergeCell ref="B42:D42"/>
    <mergeCell ref="B43:D43"/>
    <mergeCell ref="B44:D44"/>
    <mergeCell ref="B45:D45"/>
    <mergeCell ref="B46:D46"/>
    <mergeCell ref="B47:D47"/>
    <mergeCell ref="I41:J41"/>
    <mergeCell ref="B23:D23"/>
    <mergeCell ref="B24:D24"/>
    <mergeCell ref="B1:C1"/>
    <mergeCell ref="C8:E8"/>
    <mergeCell ref="C9:E9"/>
    <mergeCell ref="A3:J3"/>
    <mergeCell ref="F6:I6"/>
    <mergeCell ref="B34:C34"/>
    <mergeCell ref="B10:D10"/>
    <mergeCell ref="B11:D11"/>
    <mergeCell ref="B12:D12"/>
    <mergeCell ref="B13:D13"/>
    <mergeCell ref="B14:D14"/>
    <mergeCell ref="A26:B26"/>
    <mergeCell ref="A27:J29"/>
    <mergeCell ref="I13:J13"/>
    <mergeCell ref="I17:J17"/>
    <mergeCell ref="B19:D19"/>
    <mergeCell ref="B15:D15"/>
    <mergeCell ref="B16:D16"/>
    <mergeCell ref="B17:D17"/>
    <mergeCell ref="B18:D18"/>
    <mergeCell ref="H9:J9"/>
    <mergeCell ref="G26:J26"/>
    <mergeCell ref="F9:G9"/>
    <mergeCell ref="A36:J36"/>
    <mergeCell ref="I45:J45"/>
    <mergeCell ref="I46:J46"/>
    <mergeCell ref="I54:J54"/>
    <mergeCell ref="A58:J58"/>
    <mergeCell ref="I51:J51"/>
    <mergeCell ref="I52:J52"/>
    <mergeCell ref="I53:J53"/>
    <mergeCell ref="I48:J48"/>
    <mergeCell ref="I49:J49"/>
    <mergeCell ref="I50:J50"/>
    <mergeCell ref="B54:D54"/>
    <mergeCell ref="A55:J57"/>
    <mergeCell ref="I47:J47"/>
    <mergeCell ref="I42:J42"/>
    <mergeCell ref="I43:J43"/>
    <mergeCell ref="I44:J44"/>
    <mergeCell ref="B38:D38"/>
    <mergeCell ref="F38:H38"/>
    <mergeCell ref="I38:J38"/>
    <mergeCell ref="I39:J39"/>
    <mergeCell ref="I40:J40"/>
    <mergeCell ref="B22:D22"/>
    <mergeCell ref="B32:H32"/>
    <mergeCell ref="A30:J30"/>
    <mergeCell ref="I23:J23"/>
    <mergeCell ref="I24:J24"/>
    <mergeCell ref="I19:J19"/>
    <mergeCell ref="I20:J20"/>
    <mergeCell ref="I10:J10"/>
    <mergeCell ref="H8:J8"/>
    <mergeCell ref="B6:D6"/>
    <mergeCell ref="C26:F26"/>
    <mergeCell ref="I25:J25"/>
    <mergeCell ref="I22:J22"/>
    <mergeCell ref="I18:J18"/>
    <mergeCell ref="B25:D25"/>
    <mergeCell ref="C7:E7"/>
    <mergeCell ref="B20:D20"/>
    <mergeCell ref="B21:D21"/>
    <mergeCell ref="I14:J14"/>
    <mergeCell ref="I15:J15"/>
    <mergeCell ref="I21:J21"/>
    <mergeCell ref="I16:J16"/>
    <mergeCell ref="H7:J7"/>
    <mergeCell ref="I11:J11"/>
    <mergeCell ref="I12:J12"/>
  </mergeCells>
  <phoneticPr fontId="2"/>
  <conditionalFormatting sqref="B4:D5">
    <cfRule type="expression" dxfId="3" priority="12">
      <formula>B4&lt;&gt;""</formula>
    </cfRule>
  </conditionalFormatting>
  <conditionalFormatting sqref="B11:D12">
    <cfRule type="expression" dxfId="2" priority="6">
      <formula>$B$11&lt;&gt;""</formula>
    </cfRule>
  </conditionalFormatting>
  <conditionalFormatting sqref="F4:I6">
    <cfRule type="expression" dxfId="1" priority="1">
      <formula>$G$4&lt;&gt;""</formula>
    </cfRule>
  </conditionalFormatting>
  <conditionalFormatting sqref="J5:J6">
    <cfRule type="expression" dxfId="0" priority="11">
      <formula>$J$5&lt;&gt;""</formula>
    </cfRule>
  </conditionalFormatting>
  <pageMargins left="0.74803149606299213" right="0.62992125984251968" top="0.70866141732283472" bottom="0.47244094488188981" header="0.51181102362204722" footer="0.39370078740157483"/>
  <pageSetup paperSize="9" scale="96" firstPageNumber="0" orientation="portrait" blackAndWhite="1" useFirstPageNumber="1" r:id="rId1"/>
  <headerFooter alignWithMargins="0"/>
  <rowBreaks count="4" manualBreakCount="4">
    <brk id="33" max="16383" man="1"/>
    <brk id="61" max="16383" man="1"/>
    <brk id="89" max="16383" man="1"/>
    <brk id="117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EDADFFE-D70C-42C6-84F2-99D0805A4F24}">
          <x14:formula1>
            <xm:f>学校データ!$G$1:$G$2</xm:f>
          </x14:formula1>
          <xm:sqref>J5:J6</xm:sqref>
        </x14:dataValidation>
        <x14:dataValidation type="list" allowBlank="1" showInputMessage="1" showErrorMessage="1" xr:uid="{097511E5-A6BB-4754-846C-11DBDA2646D0}">
          <x14:formula1>
            <xm:f>学校データ!$B$1:$B$65</xm:f>
          </x14:formula1>
          <xm:sqref>B4</xm:sqref>
        </x14:dataValidation>
        <x14:dataValidation type="list" allowBlank="1" showInputMessage="1" showErrorMessage="1" xr:uid="{5B816BE8-7AA0-499E-B49B-E2073B1EA702}">
          <x14:formula1>
            <xm:f>学校データ!$I$1:$I$3</xm:f>
          </x14:formula1>
          <xm:sqref>F11:F25 F40:F54 F68:F82 F96:F110 F124:F138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2E01B-555B-4D90-A53A-A3217FC6A514}">
  <sheetPr>
    <tabColor rgb="FF00B0F0"/>
  </sheetPr>
  <dimension ref="A1:AH39"/>
  <sheetViews>
    <sheetView showZeros="0" view="pageBreakPreview" topLeftCell="A3" zoomScaleNormal="70" zoomScaleSheetLayoutView="100" workbookViewId="0">
      <selection activeCell="AJ21" sqref="AJ21"/>
    </sheetView>
  </sheetViews>
  <sheetFormatPr defaultRowHeight="13"/>
  <cols>
    <col min="1" max="1" width="3.90625" customWidth="1"/>
    <col min="2" max="2" width="4.6328125" customWidth="1"/>
    <col min="3" max="3" width="4" customWidth="1"/>
    <col min="4" max="4" width="2.08984375" customWidth="1"/>
    <col min="5" max="5" width="2.90625" customWidth="1"/>
    <col min="6" max="7" width="2.08984375" customWidth="1"/>
    <col min="8" max="8" width="2.36328125" customWidth="1"/>
    <col min="9" max="9" width="3" customWidth="1"/>
    <col min="10" max="10" width="3.7265625" style="14" customWidth="1"/>
    <col min="11" max="12" width="4.26953125" customWidth="1"/>
    <col min="13" max="17" width="2.7265625" customWidth="1"/>
    <col min="18" max="18" width="4.6328125" customWidth="1"/>
    <col min="19" max="19" width="6.08984375" customWidth="1"/>
    <col min="20" max="20" width="1.7265625" customWidth="1"/>
    <col min="21" max="24" width="2.08984375" customWidth="1"/>
    <col min="25" max="25" width="2.36328125" customWidth="1"/>
    <col min="26" max="26" width="3.7265625" style="14" customWidth="1"/>
    <col min="27" max="28" width="4.26953125" customWidth="1"/>
    <col min="29" max="34" width="2.7265625" customWidth="1"/>
  </cols>
  <sheetData>
    <row r="1" spans="1:34" ht="22.5" customHeight="1">
      <c r="A1" s="1"/>
      <c r="B1" s="247">
        <f>申込用紙!$J$5</f>
        <v>0</v>
      </c>
      <c r="C1" s="248"/>
      <c r="D1" s="249">
        <f>申込用紙!$B$4</f>
        <v>0</v>
      </c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50" t="s">
        <v>74</v>
      </c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16"/>
    </row>
    <row r="2" spans="1:34" ht="22.5" customHeight="1">
      <c r="A2" s="2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95"/>
      <c r="U2" s="251" t="str">
        <f>申込用紙!F6</f>
        <v/>
      </c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17"/>
    </row>
    <row r="3" spans="1:34" ht="6" customHeight="1">
      <c r="A3" s="2"/>
      <c r="B3" s="96"/>
      <c r="C3" s="96"/>
      <c r="D3" s="96"/>
      <c r="E3" s="96"/>
      <c r="F3" s="96"/>
      <c r="G3" s="96"/>
      <c r="H3" s="96"/>
      <c r="I3" s="96"/>
      <c r="J3" s="97"/>
      <c r="K3" s="96"/>
      <c r="L3" s="7"/>
      <c r="M3" s="7"/>
      <c r="N3" s="7"/>
      <c r="O3" s="7"/>
      <c r="P3" s="7"/>
      <c r="Q3" s="7"/>
      <c r="T3" s="95"/>
      <c r="U3" s="95"/>
      <c r="V3" s="95"/>
      <c r="W3" s="95"/>
      <c r="X3" s="95"/>
      <c r="Y3" s="95"/>
      <c r="Z3" s="98"/>
      <c r="AA3" s="95"/>
      <c r="AB3" s="95"/>
      <c r="AC3" s="95"/>
      <c r="AD3" s="95"/>
      <c r="AE3" s="95"/>
      <c r="AF3" s="95"/>
      <c r="AG3" s="17"/>
      <c r="AH3" s="16"/>
    </row>
    <row r="4" spans="1:34" ht="21.75" customHeight="1">
      <c r="A4" s="3"/>
      <c r="B4" s="252" t="s">
        <v>75</v>
      </c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R4" s="254" t="s">
        <v>76</v>
      </c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18"/>
      <c r="AH4" s="17"/>
    </row>
    <row r="5" spans="1:34" ht="26.25" customHeight="1">
      <c r="A5" s="3"/>
      <c r="B5" s="242" t="s">
        <v>52</v>
      </c>
      <c r="C5" s="242"/>
      <c r="D5" s="99"/>
      <c r="E5" s="100"/>
      <c r="F5" s="243">
        <f>申込用紙!$C$7</f>
        <v>0</v>
      </c>
      <c r="G5" s="243"/>
      <c r="H5" s="243"/>
      <c r="I5" s="243"/>
      <c r="J5" s="243"/>
      <c r="K5" s="243"/>
      <c r="L5" s="243"/>
      <c r="M5" s="243"/>
      <c r="N5" s="100"/>
      <c r="O5" s="100"/>
      <c r="P5" s="99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18"/>
      <c r="AH5" s="17"/>
    </row>
    <row r="6" spans="1:34" ht="26.25" customHeight="1">
      <c r="A6" s="3"/>
      <c r="B6" s="242" t="s">
        <v>56</v>
      </c>
      <c r="C6" s="242"/>
      <c r="D6" s="100"/>
      <c r="E6" s="100"/>
      <c r="F6" s="243">
        <f>申込用紙!$C$8</f>
        <v>0</v>
      </c>
      <c r="G6" s="243"/>
      <c r="H6" s="243"/>
      <c r="I6" s="243"/>
      <c r="J6" s="243"/>
      <c r="K6" s="243"/>
      <c r="L6" s="243"/>
      <c r="M6" s="243"/>
      <c r="N6" s="101"/>
      <c r="O6" s="101"/>
      <c r="P6" s="101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H6" s="18"/>
    </row>
    <row r="7" spans="1:34" ht="26.25" customHeight="1">
      <c r="A7" s="3"/>
      <c r="B7" s="242" t="s">
        <v>77</v>
      </c>
      <c r="C7" s="242"/>
      <c r="D7" s="100"/>
      <c r="E7" s="100"/>
      <c r="F7" s="245">
        <f>申込用紙!$C$9</f>
        <v>0</v>
      </c>
      <c r="G7" s="245"/>
      <c r="H7" s="245"/>
      <c r="I7" s="245"/>
      <c r="J7" s="245"/>
      <c r="K7" s="245"/>
      <c r="L7" s="245"/>
      <c r="M7" s="245"/>
      <c r="N7" s="101"/>
      <c r="O7" s="101"/>
      <c r="P7" s="101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H7" s="18"/>
    </row>
    <row r="8" spans="1:34" ht="26.25" customHeight="1">
      <c r="A8" s="3"/>
      <c r="B8" s="242" t="s">
        <v>58</v>
      </c>
      <c r="C8" s="242"/>
      <c r="D8" s="102"/>
      <c r="E8" s="102"/>
      <c r="F8" s="246">
        <f>申込用紙!$H$9</f>
        <v>0</v>
      </c>
      <c r="G8" s="246"/>
      <c r="H8" s="246"/>
      <c r="I8" s="246"/>
      <c r="J8" s="246"/>
      <c r="K8" s="246"/>
      <c r="L8" s="246"/>
      <c r="M8" s="246"/>
      <c r="N8" s="101"/>
      <c r="O8" s="101"/>
      <c r="P8" s="101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</row>
    <row r="9" spans="1:34" ht="8.15" customHeight="1">
      <c r="A9" s="2"/>
      <c r="B9" s="2"/>
      <c r="C9" s="2"/>
      <c r="D9" s="2"/>
      <c r="E9" s="2"/>
      <c r="F9" s="2"/>
      <c r="G9" s="2"/>
      <c r="H9" s="2"/>
      <c r="I9" s="2"/>
      <c r="J9" s="52"/>
      <c r="K9" s="2"/>
      <c r="L9" s="2"/>
      <c r="M9" s="2"/>
      <c r="N9" s="2"/>
      <c r="O9" s="2"/>
      <c r="P9" s="2"/>
      <c r="Q9" s="2"/>
    </row>
    <row r="10" spans="1:34" ht="18" customHeight="1">
      <c r="A10" s="2"/>
      <c r="B10" s="240" t="s">
        <v>78</v>
      </c>
      <c r="C10" s="232" t="s">
        <v>79</v>
      </c>
      <c r="D10" s="232"/>
      <c r="E10" s="232"/>
      <c r="F10" s="232"/>
      <c r="G10" s="232"/>
      <c r="H10" s="232"/>
      <c r="I10" s="232"/>
      <c r="J10" s="234" t="s">
        <v>62</v>
      </c>
      <c r="K10" s="236" t="s">
        <v>80</v>
      </c>
      <c r="L10" s="236"/>
      <c r="M10" s="236" t="s">
        <v>81</v>
      </c>
      <c r="N10" s="236"/>
      <c r="O10" s="236"/>
      <c r="P10" s="238"/>
      <c r="Q10" s="43"/>
      <c r="R10" s="240" t="s">
        <v>78</v>
      </c>
      <c r="S10" s="232" t="s">
        <v>79</v>
      </c>
      <c r="T10" s="232"/>
      <c r="U10" s="232"/>
      <c r="V10" s="232"/>
      <c r="W10" s="232"/>
      <c r="X10" s="232"/>
      <c r="Y10" s="232"/>
      <c r="Z10" s="234" t="s">
        <v>62</v>
      </c>
      <c r="AA10" s="236" t="s">
        <v>80</v>
      </c>
      <c r="AB10" s="236"/>
      <c r="AC10" s="236" t="s">
        <v>81</v>
      </c>
      <c r="AD10" s="236"/>
      <c r="AE10" s="236"/>
      <c r="AF10" s="238"/>
    </row>
    <row r="11" spans="1:34" ht="18" customHeight="1">
      <c r="A11" s="2"/>
      <c r="B11" s="241"/>
      <c r="C11" s="233"/>
      <c r="D11" s="233"/>
      <c r="E11" s="233"/>
      <c r="F11" s="233"/>
      <c r="G11" s="233"/>
      <c r="H11" s="233"/>
      <c r="I11" s="233"/>
      <c r="J11" s="235"/>
      <c r="K11" s="237"/>
      <c r="L11" s="237"/>
      <c r="M11" s="237"/>
      <c r="N11" s="237"/>
      <c r="O11" s="237"/>
      <c r="P11" s="239"/>
      <c r="Q11" s="43"/>
      <c r="R11" s="241"/>
      <c r="S11" s="233"/>
      <c r="T11" s="233"/>
      <c r="U11" s="233"/>
      <c r="V11" s="233"/>
      <c r="W11" s="233"/>
      <c r="X11" s="233"/>
      <c r="Y11" s="233"/>
      <c r="Z11" s="235"/>
      <c r="AA11" s="237"/>
      <c r="AB11" s="237"/>
      <c r="AC11" s="237"/>
      <c r="AD11" s="237"/>
      <c r="AE11" s="237"/>
      <c r="AF11" s="239"/>
    </row>
    <row r="12" spans="1:34" ht="32.25" customHeight="1">
      <c r="A12" s="2"/>
      <c r="B12" s="62">
        <v>1</v>
      </c>
      <c r="C12" s="228">
        <f>申込用紙!B11</f>
        <v>0</v>
      </c>
      <c r="D12" s="228"/>
      <c r="E12" s="228"/>
      <c r="F12" s="228"/>
      <c r="G12" s="228"/>
      <c r="H12" s="228"/>
      <c r="I12" s="228"/>
      <c r="J12" s="63">
        <f>申込用紙!F11</f>
        <v>0</v>
      </c>
      <c r="K12" s="229">
        <f>申込用紙!G11</f>
        <v>0</v>
      </c>
      <c r="L12" s="229"/>
      <c r="M12" s="229">
        <f>申込用紙!H11</f>
        <v>0</v>
      </c>
      <c r="N12" s="229"/>
      <c r="O12" s="229"/>
      <c r="P12" s="230"/>
      <c r="Q12" s="7"/>
      <c r="R12" s="62">
        <v>11</v>
      </c>
      <c r="S12" s="228">
        <f>申込用紙!B21</f>
        <v>0</v>
      </c>
      <c r="T12" s="228"/>
      <c r="U12" s="228"/>
      <c r="V12" s="228"/>
      <c r="W12" s="228"/>
      <c r="X12" s="228"/>
      <c r="Y12" s="228"/>
      <c r="Z12" s="63">
        <f>申込用紙!F21</f>
        <v>0</v>
      </c>
      <c r="AA12" s="229">
        <f>申込用紙!G21</f>
        <v>0</v>
      </c>
      <c r="AB12" s="229"/>
      <c r="AC12" s="229">
        <f>申込用紙!H21</f>
        <v>0</v>
      </c>
      <c r="AD12" s="229"/>
      <c r="AE12" s="229"/>
      <c r="AF12" s="230"/>
    </row>
    <row r="13" spans="1:34" ht="32.25" customHeight="1">
      <c r="A13" s="2"/>
      <c r="B13" s="62">
        <v>2</v>
      </c>
      <c r="C13" s="228">
        <f>申込用紙!B12</f>
        <v>0</v>
      </c>
      <c r="D13" s="228"/>
      <c r="E13" s="228"/>
      <c r="F13" s="228"/>
      <c r="G13" s="228"/>
      <c r="H13" s="228"/>
      <c r="I13" s="228"/>
      <c r="J13" s="63">
        <f>申込用紙!F12</f>
        <v>0</v>
      </c>
      <c r="K13" s="229">
        <f>申込用紙!G12</f>
        <v>0</v>
      </c>
      <c r="L13" s="229"/>
      <c r="M13" s="229">
        <f>申込用紙!H12</f>
        <v>0</v>
      </c>
      <c r="N13" s="229"/>
      <c r="O13" s="229"/>
      <c r="P13" s="230"/>
      <c r="Q13" s="7"/>
      <c r="R13" s="62">
        <v>12</v>
      </c>
      <c r="S13" s="228">
        <f>申込用紙!B22</f>
        <v>0</v>
      </c>
      <c r="T13" s="228"/>
      <c r="U13" s="228"/>
      <c r="V13" s="228"/>
      <c r="W13" s="228"/>
      <c r="X13" s="228"/>
      <c r="Y13" s="228"/>
      <c r="Z13" s="63">
        <f>申込用紙!F22</f>
        <v>0</v>
      </c>
      <c r="AA13" s="229">
        <f>申込用紙!G22</f>
        <v>0</v>
      </c>
      <c r="AB13" s="229"/>
      <c r="AC13" s="229">
        <f>申込用紙!H22</f>
        <v>0</v>
      </c>
      <c r="AD13" s="229"/>
      <c r="AE13" s="229"/>
      <c r="AF13" s="230"/>
    </row>
    <row r="14" spans="1:34" ht="32.25" customHeight="1">
      <c r="A14" s="2"/>
      <c r="B14" s="62">
        <v>3</v>
      </c>
      <c r="C14" s="228">
        <f>申込用紙!B13</f>
        <v>0</v>
      </c>
      <c r="D14" s="228"/>
      <c r="E14" s="228"/>
      <c r="F14" s="228"/>
      <c r="G14" s="228"/>
      <c r="H14" s="228"/>
      <c r="I14" s="228"/>
      <c r="J14" s="63">
        <f>申込用紙!F13</f>
        <v>0</v>
      </c>
      <c r="K14" s="229">
        <f>申込用紙!G13</f>
        <v>0</v>
      </c>
      <c r="L14" s="229"/>
      <c r="M14" s="229">
        <f>申込用紙!H13</f>
        <v>0</v>
      </c>
      <c r="N14" s="229"/>
      <c r="O14" s="229"/>
      <c r="P14" s="230"/>
      <c r="Q14" s="7"/>
      <c r="R14" s="62">
        <v>13</v>
      </c>
      <c r="S14" s="228">
        <f>申込用紙!B23</f>
        <v>0</v>
      </c>
      <c r="T14" s="228"/>
      <c r="U14" s="228"/>
      <c r="V14" s="228"/>
      <c r="W14" s="228"/>
      <c r="X14" s="228"/>
      <c r="Y14" s="228"/>
      <c r="Z14" s="63">
        <f>申込用紙!F23</f>
        <v>0</v>
      </c>
      <c r="AA14" s="229">
        <f>申込用紙!G23</f>
        <v>0</v>
      </c>
      <c r="AB14" s="229"/>
      <c r="AC14" s="229">
        <f>申込用紙!H23</f>
        <v>0</v>
      </c>
      <c r="AD14" s="229"/>
      <c r="AE14" s="229"/>
      <c r="AF14" s="230"/>
    </row>
    <row r="15" spans="1:34" ht="32.25" customHeight="1">
      <c r="A15" s="2"/>
      <c r="B15" s="62">
        <v>4</v>
      </c>
      <c r="C15" s="228">
        <f>申込用紙!B14</f>
        <v>0</v>
      </c>
      <c r="D15" s="228"/>
      <c r="E15" s="228"/>
      <c r="F15" s="228"/>
      <c r="G15" s="228"/>
      <c r="H15" s="228"/>
      <c r="I15" s="228"/>
      <c r="J15" s="63">
        <f>申込用紙!F14</f>
        <v>0</v>
      </c>
      <c r="K15" s="229">
        <f>申込用紙!G14</f>
        <v>0</v>
      </c>
      <c r="L15" s="229"/>
      <c r="M15" s="229">
        <f>申込用紙!H14</f>
        <v>0</v>
      </c>
      <c r="N15" s="229"/>
      <c r="O15" s="229"/>
      <c r="P15" s="230"/>
      <c r="Q15" s="7"/>
      <c r="R15" s="62">
        <v>14</v>
      </c>
      <c r="S15" s="228">
        <f>申込用紙!B24</f>
        <v>0</v>
      </c>
      <c r="T15" s="228"/>
      <c r="U15" s="228"/>
      <c r="V15" s="228"/>
      <c r="W15" s="228"/>
      <c r="X15" s="228"/>
      <c r="Y15" s="228"/>
      <c r="Z15" s="63">
        <f>申込用紙!F24</f>
        <v>0</v>
      </c>
      <c r="AA15" s="229">
        <f>申込用紙!G24</f>
        <v>0</v>
      </c>
      <c r="AB15" s="229"/>
      <c r="AC15" s="229">
        <f>申込用紙!H24</f>
        <v>0</v>
      </c>
      <c r="AD15" s="229"/>
      <c r="AE15" s="229"/>
      <c r="AF15" s="230"/>
    </row>
    <row r="16" spans="1:34" ht="32.25" customHeight="1">
      <c r="A16" s="2"/>
      <c r="B16" s="62">
        <v>5</v>
      </c>
      <c r="C16" s="228">
        <f>申込用紙!B15</f>
        <v>0</v>
      </c>
      <c r="D16" s="228"/>
      <c r="E16" s="228"/>
      <c r="F16" s="228"/>
      <c r="G16" s="228"/>
      <c r="H16" s="228"/>
      <c r="I16" s="228"/>
      <c r="J16" s="63">
        <f>申込用紙!F15</f>
        <v>0</v>
      </c>
      <c r="K16" s="229">
        <f>申込用紙!G15</f>
        <v>0</v>
      </c>
      <c r="L16" s="229"/>
      <c r="M16" s="229">
        <f>申込用紙!H15</f>
        <v>0</v>
      </c>
      <c r="N16" s="229"/>
      <c r="O16" s="229"/>
      <c r="P16" s="230"/>
      <c r="Q16" s="7"/>
      <c r="R16" s="62">
        <v>15</v>
      </c>
      <c r="S16" s="228">
        <f>申込用紙!B25</f>
        <v>0</v>
      </c>
      <c r="T16" s="228"/>
      <c r="U16" s="228"/>
      <c r="V16" s="228"/>
      <c r="W16" s="228"/>
      <c r="X16" s="228"/>
      <c r="Y16" s="228"/>
      <c r="Z16" s="63">
        <f>申込用紙!F25</f>
        <v>0</v>
      </c>
      <c r="AA16" s="229">
        <f>申込用紙!G25</f>
        <v>0</v>
      </c>
      <c r="AB16" s="229"/>
      <c r="AC16" s="229">
        <f>申込用紙!H25</f>
        <v>0</v>
      </c>
      <c r="AD16" s="229"/>
      <c r="AE16" s="229"/>
      <c r="AF16" s="230"/>
    </row>
    <row r="17" spans="1:34" ht="32.25" customHeight="1">
      <c r="A17" s="2"/>
      <c r="B17" s="62">
        <v>6</v>
      </c>
      <c r="C17" s="228">
        <f>申込用紙!B16</f>
        <v>0</v>
      </c>
      <c r="D17" s="228"/>
      <c r="E17" s="228"/>
      <c r="F17" s="228"/>
      <c r="G17" s="228"/>
      <c r="H17" s="228"/>
      <c r="I17" s="228"/>
      <c r="J17" s="63">
        <f>申込用紙!F16</f>
        <v>0</v>
      </c>
      <c r="K17" s="229">
        <f>申込用紙!G16</f>
        <v>0</v>
      </c>
      <c r="L17" s="229"/>
      <c r="M17" s="229">
        <f>申込用紙!H16</f>
        <v>0</v>
      </c>
      <c r="N17" s="229"/>
      <c r="O17" s="229"/>
      <c r="P17" s="230"/>
      <c r="Q17" s="7"/>
      <c r="R17" s="62">
        <v>16</v>
      </c>
      <c r="S17" s="228">
        <f>申込用紙!B40</f>
        <v>0</v>
      </c>
      <c r="T17" s="228"/>
      <c r="U17" s="228"/>
      <c r="V17" s="228"/>
      <c r="W17" s="228"/>
      <c r="X17" s="228"/>
      <c r="Y17" s="228"/>
      <c r="Z17" s="63">
        <f>申込用紙!F40</f>
        <v>0</v>
      </c>
      <c r="AA17" s="229">
        <f>申込用紙!G40</f>
        <v>0</v>
      </c>
      <c r="AB17" s="229"/>
      <c r="AC17" s="229">
        <f>申込用紙!H40</f>
        <v>0</v>
      </c>
      <c r="AD17" s="229"/>
      <c r="AE17" s="229"/>
      <c r="AF17" s="230"/>
    </row>
    <row r="18" spans="1:34" ht="32.25" customHeight="1">
      <c r="A18" s="2"/>
      <c r="B18" s="62">
        <v>7</v>
      </c>
      <c r="C18" s="228">
        <f>申込用紙!B17</f>
        <v>0</v>
      </c>
      <c r="D18" s="228"/>
      <c r="E18" s="228"/>
      <c r="F18" s="228"/>
      <c r="G18" s="228"/>
      <c r="H18" s="228"/>
      <c r="I18" s="228"/>
      <c r="J18" s="63">
        <f>申込用紙!F17</f>
        <v>0</v>
      </c>
      <c r="K18" s="229">
        <f>申込用紙!G17</f>
        <v>0</v>
      </c>
      <c r="L18" s="229"/>
      <c r="M18" s="229">
        <f>申込用紙!H17</f>
        <v>0</v>
      </c>
      <c r="N18" s="229"/>
      <c r="O18" s="229"/>
      <c r="P18" s="230"/>
      <c r="Q18" s="7"/>
      <c r="R18" s="62">
        <v>17</v>
      </c>
      <c r="S18" s="228">
        <f>申込用紙!B41</f>
        <v>0</v>
      </c>
      <c r="T18" s="228"/>
      <c r="U18" s="228"/>
      <c r="V18" s="228"/>
      <c r="W18" s="228"/>
      <c r="X18" s="228"/>
      <c r="Y18" s="228"/>
      <c r="Z18" s="63">
        <f>申込用紙!F41</f>
        <v>0</v>
      </c>
      <c r="AA18" s="229">
        <f>申込用紙!G41</f>
        <v>0</v>
      </c>
      <c r="AB18" s="229"/>
      <c r="AC18" s="229">
        <f>申込用紙!H41</f>
        <v>0</v>
      </c>
      <c r="AD18" s="229"/>
      <c r="AE18" s="229"/>
      <c r="AF18" s="230"/>
    </row>
    <row r="19" spans="1:34" ht="32.25" customHeight="1">
      <c r="A19" s="2"/>
      <c r="B19" s="62">
        <v>8</v>
      </c>
      <c r="C19" s="228">
        <f>申込用紙!B18</f>
        <v>0</v>
      </c>
      <c r="D19" s="228"/>
      <c r="E19" s="228"/>
      <c r="F19" s="228"/>
      <c r="G19" s="228"/>
      <c r="H19" s="228"/>
      <c r="I19" s="228"/>
      <c r="J19" s="63">
        <f>申込用紙!F18</f>
        <v>0</v>
      </c>
      <c r="K19" s="229">
        <f>申込用紙!G18</f>
        <v>0</v>
      </c>
      <c r="L19" s="229"/>
      <c r="M19" s="229">
        <f>申込用紙!H18</f>
        <v>0</v>
      </c>
      <c r="N19" s="229"/>
      <c r="O19" s="229"/>
      <c r="P19" s="230"/>
      <c r="Q19" s="7"/>
      <c r="R19" s="62">
        <v>18</v>
      </c>
      <c r="S19" s="228">
        <f>申込用紙!B42</f>
        <v>0</v>
      </c>
      <c r="T19" s="228"/>
      <c r="U19" s="228"/>
      <c r="V19" s="228"/>
      <c r="W19" s="228"/>
      <c r="X19" s="228"/>
      <c r="Y19" s="228"/>
      <c r="Z19" s="63">
        <f>申込用紙!F42</f>
        <v>0</v>
      </c>
      <c r="AA19" s="229">
        <f>申込用紙!G42</f>
        <v>0</v>
      </c>
      <c r="AB19" s="229"/>
      <c r="AC19" s="229">
        <f>申込用紙!H42</f>
        <v>0</v>
      </c>
      <c r="AD19" s="229"/>
      <c r="AE19" s="229"/>
      <c r="AF19" s="230"/>
    </row>
    <row r="20" spans="1:34" ht="32.25" customHeight="1">
      <c r="A20" s="2"/>
      <c r="B20" s="62">
        <v>9</v>
      </c>
      <c r="C20" s="228">
        <f>申込用紙!B19</f>
        <v>0</v>
      </c>
      <c r="D20" s="228"/>
      <c r="E20" s="228"/>
      <c r="F20" s="228"/>
      <c r="G20" s="228"/>
      <c r="H20" s="228"/>
      <c r="I20" s="228"/>
      <c r="J20" s="63">
        <f>申込用紙!F19</f>
        <v>0</v>
      </c>
      <c r="K20" s="229">
        <f>申込用紙!G19</f>
        <v>0</v>
      </c>
      <c r="L20" s="229"/>
      <c r="M20" s="229">
        <f>申込用紙!H19</f>
        <v>0</v>
      </c>
      <c r="N20" s="229"/>
      <c r="O20" s="229"/>
      <c r="P20" s="230"/>
      <c r="Q20" s="7"/>
      <c r="R20" s="62">
        <v>19</v>
      </c>
      <c r="S20" s="228">
        <f>申込用紙!B43</f>
        <v>0</v>
      </c>
      <c r="T20" s="228"/>
      <c r="U20" s="228"/>
      <c r="V20" s="228"/>
      <c r="W20" s="228"/>
      <c r="X20" s="228"/>
      <c r="Y20" s="228"/>
      <c r="Z20" s="63">
        <f>申込用紙!F43</f>
        <v>0</v>
      </c>
      <c r="AA20" s="229">
        <f>申込用紙!G43</f>
        <v>0</v>
      </c>
      <c r="AB20" s="229"/>
      <c r="AC20" s="229">
        <f>申込用紙!H43</f>
        <v>0</v>
      </c>
      <c r="AD20" s="229"/>
      <c r="AE20" s="229"/>
      <c r="AF20" s="230"/>
      <c r="AG20" s="21"/>
    </row>
    <row r="21" spans="1:34" ht="32.25" customHeight="1">
      <c r="A21" s="2"/>
      <c r="B21" s="64">
        <v>10</v>
      </c>
      <c r="C21" s="231">
        <f>申込用紙!B20</f>
        <v>0</v>
      </c>
      <c r="D21" s="231"/>
      <c r="E21" s="231"/>
      <c r="F21" s="231"/>
      <c r="G21" s="231"/>
      <c r="H21" s="231"/>
      <c r="I21" s="231"/>
      <c r="J21" s="65">
        <f>申込用紙!F20</f>
        <v>0</v>
      </c>
      <c r="K21" s="226">
        <f>申込用紙!G20</f>
        <v>0</v>
      </c>
      <c r="L21" s="226"/>
      <c r="M21" s="226">
        <f>申込用紙!H20</f>
        <v>0</v>
      </c>
      <c r="N21" s="226"/>
      <c r="O21" s="226"/>
      <c r="P21" s="227"/>
      <c r="Q21" s="7"/>
      <c r="R21" s="64">
        <v>20</v>
      </c>
      <c r="S21" s="231">
        <f>申込用紙!B44</f>
        <v>0</v>
      </c>
      <c r="T21" s="231"/>
      <c r="U21" s="231"/>
      <c r="V21" s="231"/>
      <c r="W21" s="231"/>
      <c r="X21" s="231"/>
      <c r="Y21" s="231"/>
      <c r="Z21" s="65">
        <f>申込用紙!F44</f>
        <v>0</v>
      </c>
      <c r="AA21" s="226">
        <f>申込用紙!G44</f>
        <v>0</v>
      </c>
      <c r="AB21" s="226"/>
      <c r="AC21" s="226">
        <f>申込用紙!H44</f>
        <v>0</v>
      </c>
      <c r="AD21" s="226"/>
      <c r="AE21" s="226"/>
      <c r="AF21" s="227"/>
      <c r="AG21" s="20"/>
    </row>
    <row r="22" spans="1:34" ht="8.5" customHeight="1">
      <c r="A22" s="2"/>
      <c r="B22" s="10"/>
      <c r="C22" s="10"/>
      <c r="D22" s="44"/>
      <c r="E22" s="44"/>
      <c r="F22" s="44"/>
      <c r="G22" s="44"/>
      <c r="H22" s="44"/>
      <c r="I22" s="10"/>
      <c r="J22" s="114"/>
      <c r="K22" s="114"/>
      <c r="L22" s="44"/>
      <c r="M22" s="44"/>
      <c r="N22" s="44"/>
      <c r="O22" s="44"/>
      <c r="P22" s="44"/>
      <c r="Q22" s="44"/>
      <c r="AG22" s="20"/>
      <c r="AH22" s="21"/>
    </row>
    <row r="23" spans="1:34" ht="13.4" customHeight="1">
      <c r="A23" s="2"/>
      <c r="B23" s="209" t="s">
        <v>82</v>
      </c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1"/>
      <c r="S23" s="215" t="s">
        <v>83</v>
      </c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0"/>
      <c r="AH23" s="20"/>
    </row>
    <row r="24" spans="1:34" ht="13.4" customHeight="1">
      <c r="A24" s="2"/>
      <c r="B24" s="212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4"/>
      <c r="R24" s="47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  <c r="AC24" s="216"/>
      <c r="AD24" s="216"/>
      <c r="AE24" s="216"/>
      <c r="AF24" s="216"/>
      <c r="AG24" s="20"/>
      <c r="AH24" s="20"/>
    </row>
    <row r="25" spans="1:34" ht="13.4" customHeight="1">
      <c r="A25" s="2"/>
      <c r="B25" s="212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4"/>
      <c r="R25" s="46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0"/>
      <c r="AH25" s="20"/>
    </row>
    <row r="26" spans="1:34" ht="13.4" customHeight="1">
      <c r="A26" s="2"/>
      <c r="B26" s="212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4"/>
      <c r="R26" s="46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0"/>
      <c r="AH26" s="20"/>
    </row>
    <row r="27" spans="1:34" ht="13.4" customHeight="1">
      <c r="A27" s="2"/>
      <c r="B27" s="212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4"/>
      <c r="R27" s="46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0"/>
      <c r="AH27" s="20"/>
    </row>
    <row r="28" spans="1:34" ht="13.4" customHeight="1">
      <c r="A28" s="2"/>
      <c r="B28" s="212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4"/>
      <c r="R28" s="46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0"/>
      <c r="AH28" s="20"/>
    </row>
    <row r="29" spans="1:34" ht="13.4" customHeight="1">
      <c r="A29" s="2"/>
      <c r="B29" s="212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4"/>
      <c r="R29" s="46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0"/>
      <c r="AH29" s="20"/>
    </row>
    <row r="30" spans="1:34" ht="13.4" customHeight="1">
      <c r="A30" s="2"/>
      <c r="B30" s="212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4"/>
      <c r="R30" s="46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0"/>
      <c r="AH30" s="20"/>
    </row>
    <row r="31" spans="1:34" ht="13.4" customHeight="1">
      <c r="A31" s="2"/>
      <c r="B31" s="212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4"/>
      <c r="R31" s="46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0"/>
      <c r="AH31" s="20"/>
    </row>
    <row r="32" spans="1:34" ht="13.4" customHeight="1">
      <c r="A32" s="2"/>
      <c r="B32" s="212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4"/>
      <c r="R32" s="46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0"/>
      <c r="AH32" s="20"/>
    </row>
    <row r="33" spans="1:34" ht="13.4" customHeight="1">
      <c r="A33" s="2"/>
      <c r="B33" s="212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4"/>
      <c r="R33" s="46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0"/>
      <c r="AH33" s="20"/>
    </row>
    <row r="34" spans="1:34" ht="13.4" customHeight="1">
      <c r="A34" s="2"/>
      <c r="B34" s="219" t="s">
        <v>84</v>
      </c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1"/>
      <c r="R34" s="46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0"/>
      <c r="AH34" s="20"/>
    </row>
    <row r="35" spans="1:34" ht="13.4" customHeight="1">
      <c r="A35" s="2"/>
      <c r="B35" s="222" t="s">
        <v>85</v>
      </c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3"/>
      <c r="R35" s="46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0"/>
      <c r="AH35" s="20"/>
    </row>
    <row r="36" spans="1:34" ht="13.4" customHeight="1">
      <c r="A36" s="2"/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5"/>
      <c r="R36" s="46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0"/>
      <c r="AH36" s="20"/>
    </row>
    <row r="37" spans="1:34" ht="13.4" customHeight="1">
      <c r="A37" s="2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7"/>
      <c r="R37" s="46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H37" s="20"/>
    </row>
    <row r="38" spans="1:34" ht="13.4" customHeight="1">
      <c r="A38" s="2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7"/>
      <c r="R38" s="46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H38" s="20"/>
    </row>
    <row r="39" spans="1:34" ht="14.15" customHeight="1">
      <c r="A39" s="2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9"/>
      <c r="R39" s="46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</row>
  </sheetData>
  <mergeCells count="91">
    <mergeCell ref="B1:C1"/>
    <mergeCell ref="D1:S2"/>
    <mergeCell ref="T1:AF1"/>
    <mergeCell ref="U2:AF2"/>
    <mergeCell ref="B4:P4"/>
    <mergeCell ref="R4:AF4"/>
    <mergeCell ref="R10:R11"/>
    <mergeCell ref="B5:C5"/>
    <mergeCell ref="F5:M5"/>
    <mergeCell ref="R5:AF8"/>
    <mergeCell ref="B6:C6"/>
    <mergeCell ref="F6:M6"/>
    <mergeCell ref="B7:C7"/>
    <mergeCell ref="F7:M7"/>
    <mergeCell ref="B8:C8"/>
    <mergeCell ref="F8:M8"/>
    <mergeCell ref="B10:B11"/>
    <mergeCell ref="C10:I11"/>
    <mergeCell ref="J10:J11"/>
    <mergeCell ref="K10:L11"/>
    <mergeCell ref="M10:P11"/>
    <mergeCell ref="C12:I12"/>
    <mergeCell ref="K12:L12"/>
    <mergeCell ref="M12:P12"/>
    <mergeCell ref="S12:Y12"/>
    <mergeCell ref="AA12:AB12"/>
    <mergeCell ref="AC13:AF13"/>
    <mergeCell ref="S10:Y11"/>
    <mergeCell ref="Z10:Z11"/>
    <mergeCell ref="AA10:AB11"/>
    <mergeCell ref="AC10:AF11"/>
    <mergeCell ref="AC12:AF12"/>
    <mergeCell ref="C13:I13"/>
    <mergeCell ref="K13:L13"/>
    <mergeCell ref="M13:P13"/>
    <mergeCell ref="S13:Y13"/>
    <mergeCell ref="AA13:AB13"/>
    <mergeCell ref="AC15:AF15"/>
    <mergeCell ref="C14:I14"/>
    <mergeCell ref="K14:L14"/>
    <mergeCell ref="M14:P14"/>
    <mergeCell ref="S14:Y14"/>
    <mergeCell ref="AA14:AB14"/>
    <mergeCell ref="AC14:AF14"/>
    <mergeCell ref="C15:I15"/>
    <mergeCell ref="K15:L15"/>
    <mergeCell ref="M15:P15"/>
    <mergeCell ref="S15:Y15"/>
    <mergeCell ref="AA15:AB15"/>
    <mergeCell ref="AC17:AF17"/>
    <mergeCell ref="C16:I16"/>
    <mergeCell ref="K16:L16"/>
    <mergeCell ref="M16:P16"/>
    <mergeCell ref="S16:Y16"/>
    <mergeCell ref="AA16:AB16"/>
    <mergeCell ref="AC16:AF16"/>
    <mergeCell ref="C17:I17"/>
    <mergeCell ref="K17:L17"/>
    <mergeCell ref="M17:P17"/>
    <mergeCell ref="S17:Y17"/>
    <mergeCell ref="AA17:AB17"/>
    <mergeCell ref="AC19:AF19"/>
    <mergeCell ref="C18:I18"/>
    <mergeCell ref="K18:L18"/>
    <mergeCell ref="M18:P18"/>
    <mergeCell ref="S18:Y18"/>
    <mergeCell ref="AA18:AB18"/>
    <mergeCell ref="AC18:AF18"/>
    <mergeCell ref="C19:I19"/>
    <mergeCell ref="K19:L19"/>
    <mergeCell ref="M19:P19"/>
    <mergeCell ref="S19:Y19"/>
    <mergeCell ref="AA19:AB19"/>
    <mergeCell ref="AC21:AF21"/>
    <mergeCell ref="C20:I20"/>
    <mergeCell ref="K20:L20"/>
    <mergeCell ref="M20:P20"/>
    <mergeCell ref="S20:Y20"/>
    <mergeCell ref="AA20:AB20"/>
    <mergeCell ref="AC20:AF20"/>
    <mergeCell ref="C21:I21"/>
    <mergeCell ref="K21:L21"/>
    <mergeCell ref="M21:P21"/>
    <mergeCell ref="S21:Y21"/>
    <mergeCell ref="AA21:AB21"/>
    <mergeCell ref="B23:Q33"/>
    <mergeCell ref="S23:AF24"/>
    <mergeCell ref="S25:AF39"/>
    <mergeCell ref="B34:Q34"/>
    <mergeCell ref="B35:Q35"/>
    <mergeCell ref="B36:Q36"/>
  </mergeCells>
  <phoneticPr fontId="2"/>
  <hyperlinks>
    <hyperlink ref="B35:Q35" r:id="rId1" display="参考" xr:uid="{A921462E-0E85-488B-A8D6-E9BBEEC869FB}"/>
  </hyperlinks>
  <printOptions horizontalCentered="1"/>
  <pageMargins left="0.31496062992125984" right="0.35433070866141736" top="0.6692913385826772" bottom="0.51181102362204722" header="0.31496062992125984" footer="0.31496062992125984"/>
  <pageSetup paperSize="9" scale="95" orientation="portrait" blackAndWhite="1" r:id="rId2"/>
  <ignoredErrors>
    <ignoredError sqref="K12:P21 AA12:AF21" unlockedFormula="1"/>
  </ignoredError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E2C51-A90C-4075-A141-2CFC3BF28EC7}">
  <sheetPr>
    <tabColor rgb="FF00B0F0"/>
  </sheetPr>
  <dimension ref="A1:AH44"/>
  <sheetViews>
    <sheetView showZeros="0" view="pageBreakPreview" zoomScaleNormal="70" zoomScaleSheetLayoutView="100" workbookViewId="0">
      <selection activeCell="B4" sqref="B4:P4"/>
    </sheetView>
  </sheetViews>
  <sheetFormatPr defaultRowHeight="13"/>
  <cols>
    <col min="1" max="1" width="3.90625" customWidth="1"/>
    <col min="2" max="2" width="4.6328125" customWidth="1"/>
    <col min="3" max="3" width="4" customWidth="1"/>
    <col min="4" max="4" width="2.08984375" customWidth="1"/>
    <col min="5" max="5" width="2.90625" customWidth="1"/>
    <col min="6" max="7" width="2.08984375" customWidth="1"/>
    <col min="8" max="8" width="2.36328125" customWidth="1"/>
    <col min="9" max="9" width="3" customWidth="1"/>
    <col min="10" max="10" width="3.7265625" style="14" customWidth="1"/>
    <col min="11" max="12" width="4.26953125" customWidth="1"/>
    <col min="13" max="17" width="2.7265625" customWidth="1"/>
    <col min="18" max="18" width="4.6328125" customWidth="1"/>
    <col min="19" max="19" width="6.08984375" customWidth="1"/>
    <col min="20" max="20" width="1.7265625" customWidth="1"/>
    <col min="21" max="24" width="2.08984375" customWidth="1"/>
    <col min="25" max="25" width="2.36328125" customWidth="1"/>
    <col min="26" max="26" width="3.7265625" style="14" customWidth="1"/>
    <col min="27" max="28" width="4.26953125" customWidth="1"/>
    <col min="29" max="34" width="2.7265625" customWidth="1"/>
  </cols>
  <sheetData>
    <row r="1" spans="1:34" ht="22.5" customHeight="1" thickBot="1">
      <c r="A1" s="1"/>
      <c r="B1" s="247">
        <f>申込用紙!$J$5</f>
        <v>0</v>
      </c>
      <c r="C1" s="248"/>
      <c r="D1" s="249">
        <f>申込用紙!$B$4</f>
        <v>0</v>
      </c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50" t="s">
        <v>74</v>
      </c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19"/>
    </row>
    <row r="2" spans="1:34" ht="22.5" customHeight="1">
      <c r="A2" s="2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95"/>
      <c r="U2" s="251" t="str">
        <f>申込用紙!F6</f>
        <v/>
      </c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42"/>
      <c r="AH2" s="42"/>
    </row>
    <row r="3" spans="1:34" ht="6" customHeight="1">
      <c r="A3" s="2"/>
      <c r="B3" s="96"/>
      <c r="C3" s="96"/>
      <c r="D3" s="96"/>
      <c r="E3" s="96"/>
      <c r="F3" s="96"/>
      <c r="G3" s="96"/>
      <c r="H3" s="96"/>
      <c r="I3" s="96"/>
      <c r="J3" s="97"/>
      <c r="K3" s="96"/>
      <c r="L3" s="7"/>
      <c r="M3" s="7"/>
      <c r="N3" s="7"/>
      <c r="O3" s="7"/>
      <c r="P3" s="7"/>
      <c r="Q3" s="7"/>
      <c r="T3" s="95"/>
      <c r="U3" s="95"/>
      <c r="V3" s="95"/>
      <c r="W3" s="95"/>
      <c r="X3" s="95"/>
      <c r="Y3" s="95"/>
      <c r="Z3" s="98"/>
      <c r="AA3" s="95"/>
      <c r="AB3" s="95"/>
      <c r="AC3" s="95"/>
      <c r="AD3" s="95"/>
      <c r="AE3" s="95"/>
      <c r="AF3" s="95"/>
    </row>
    <row r="4" spans="1:34" ht="21.75" customHeight="1" thickBot="1">
      <c r="A4" s="3"/>
      <c r="B4" s="252" t="s">
        <v>75</v>
      </c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R4" s="254" t="s">
        <v>76</v>
      </c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16"/>
      <c r="AH4" s="16"/>
    </row>
    <row r="5" spans="1:34" ht="26.25" customHeight="1">
      <c r="A5" s="3"/>
      <c r="B5" s="242" t="s">
        <v>52</v>
      </c>
      <c r="C5" s="242"/>
      <c r="D5" s="99"/>
      <c r="E5" s="100"/>
      <c r="F5" s="243">
        <f>申込用紙!$C$7</f>
        <v>0</v>
      </c>
      <c r="G5" s="243"/>
      <c r="H5" s="243"/>
      <c r="I5" s="243"/>
      <c r="J5" s="243"/>
      <c r="K5" s="243"/>
      <c r="L5" s="243"/>
      <c r="M5" s="243"/>
      <c r="N5" s="100"/>
      <c r="O5" s="100"/>
      <c r="P5" s="99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17"/>
      <c r="AH5" s="17"/>
    </row>
    <row r="6" spans="1:34" ht="26.25" customHeight="1">
      <c r="A6" s="3"/>
      <c r="B6" s="242" t="s">
        <v>56</v>
      </c>
      <c r="C6" s="242"/>
      <c r="D6" s="100"/>
      <c r="E6" s="100"/>
      <c r="F6" s="243">
        <f>申込用紙!$C$8</f>
        <v>0</v>
      </c>
      <c r="G6" s="243"/>
      <c r="H6" s="243"/>
      <c r="I6" s="243"/>
      <c r="J6" s="243"/>
      <c r="K6" s="243"/>
      <c r="L6" s="243"/>
      <c r="M6" s="243"/>
      <c r="N6" s="101"/>
      <c r="O6" s="101"/>
      <c r="P6" s="101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17"/>
      <c r="AH6" s="17"/>
    </row>
    <row r="7" spans="1:34" ht="26.25" customHeight="1">
      <c r="A7" s="3"/>
      <c r="B7" s="242" t="s">
        <v>77</v>
      </c>
      <c r="C7" s="242"/>
      <c r="D7" s="100"/>
      <c r="E7" s="100"/>
      <c r="F7" s="245">
        <f>申込用紙!$C$9</f>
        <v>0</v>
      </c>
      <c r="G7" s="245"/>
      <c r="H7" s="245"/>
      <c r="I7" s="245"/>
      <c r="J7" s="245"/>
      <c r="K7" s="245"/>
      <c r="L7" s="245"/>
      <c r="M7" s="245"/>
      <c r="N7" s="101"/>
      <c r="O7" s="101"/>
      <c r="P7" s="101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18"/>
      <c r="AH7" s="18"/>
    </row>
    <row r="8" spans="1:34" ht="26.25" customHeight="1">
      <c r="A8" s="3"/>
      <c r="B8" s="242" t="s">
        <v>58</v>
      </c>
      <c r="C8" s="242"/>
      <c r="D8" s="102"/>
      <c r="E8" s="102"/>
      <c r="F8" s="246">
        <f>申込用紙!$H$9</f>
        <v>0</v>
      </c>
      <c r="G8" s="246"/>
      <c r="H8" s="246"/>
      <c r="I8" s="246"/>
      <c r="J8" s="246"/>
      <c r="K8" s="246"/>
      <c r="L8" s="246"/>
      <c r="M8" s="246"/>
      <c r="N8" s="101"/>
      <c r="O8" s="101"/>
      <c r="P8" s="101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18"/>
      <c r="AH8" s="18"/>
    </row>
    <row r="9" spans="1:34" ht="8.15" customHeight="1">
      <c r="A9" s="2"/>
      <c r="B9" s="2"/>
      <c r="C9" s="2"/>
      <c r="D9" s="2"/>
      <c r="E9" s="2"/>
      <c r="F9" s="2"/>
      <c r="G9" s="2"/>
      <c r="H9" s="2"/>
      <c r="I9" s="2"/>
      <c r="J9" s="52"/>
      <c r="K9" s="2"/>
      <c r="L9" s="2"/>
      <c r="M9" s="2"/>
      <c r="N9" s="2"/>
      <c r="O9" s="2"/>
      <c r="P9" s="2"/>
      <c r="Q9" s="2"/>
    </row>
    <row r="10" spans="1:34" ht="18" customHeight="1">
      <c r="A10" s="2"/>
      <c r="B10" s="240" t="s">
        <v>78</v>
      </c>
      <c r="C10" s="232" t="s">
        <v>79</v>
      </c>
      <c r="D10" s="232"/>
      <c r="E10" s="232"/>
      <c r="F10" s="232"/>
      <c r="G10" s="232"/>
      <c r="H10" s="232"/>
      <c r="I10" s="232"/>
      <c r="J10" s="234" t="s">
        <v>62</v>
      </c>
      <c r="K10" s="236" t="s">
        <v>80</v>
      </c>
      <c r="L10" s="236"/>
      <c r="M10" s="236" t="s">
        <v>81</v>
      </c>
      <c r="N10" s="236"/>
      <c r="O10" s="236"/>
      <c r="P10" s="238"/>
      <c r="Q10" s="43"/>
      <c r="R10" s="240" t="s">
        <v>78</v>
      </c>
      <c r="S10" s="232" t="s">
        <v>79</v>
      </c>
      <c r="T10" s="232"/>
      <c r="U10" s="232"/>
      <c r="V10" s="232"/>
      <c r="W10" s="232"/>
      <c r="X10" s="232"/>
      <c r="Y10" s="232"/>
      <c r="Z10" s="234" t="s">
        <v>62</v>
      </c>
      <c r="AA10" s="236" t="s">
        <v>80</v>
      </c>
      <c r="AB10" s="236"/>
      <c r="AC10" s="236" t="s">
        <v>81</v>
      </c>
      <c r="AD10" s="236"/>
      <c r="AE10" s="236"/>
      <c r="AF10" s="238"/>
    </row>
    <row r="11" spans="1:34" ht="18" customHeight="1">
      <c r="A11" s="2"/>
      <c r="B11" s="241"/>
      <c r="C11" s="233"/>
      <c r="D11" s="233"/>
      <c r="E11" s="233"/>
      <c r="F11" s="233"/>
      <c r="G11" s="233"/>
      <c r="H11" s="233"/>
      <c r="I11" s="233"/>
      <c r="J11" s="235"/>
      <c r="K11" s="237"/>
      <c r="L11" s="237"/>
      <c r="M11" s="237"/>
      <c r="N11" s="237"/>
      <c r="O11" s="237"/>
      <c r="P11" s="239"/>
      <c r="Q11" s="43"/>
      <c r="R11" s="241"/>
      <c r="S11" s="233"/>
      <c r="T11" s="233"/>
      <c r="U11" s="233"/>
      <c r="V11" s="233"/>
      <c r="W11" s="233"/>
      <c r="X11" s="233"/>
      <c r="Y11" s="233"/>
      <c r="Z11" s="235"/>
      <c r="AA11" s="237"/>
      <c r="AB11" s="237"/>
      <c r="AC11" s="237"/>
      <c r="AD11" s="237"/>
      <c r="AE11" s="237"/>
      <c r="AF11" s="239"/>
    </row>
    <row r="12" spans="1:34" ht="24.75" customHeight="1">
      <c r="A12" s="2"/>
      <c r="B12" s="62">
        <v>1</v>
      </c>
      <c r="C12" s="228">
        <f>申込用紙!B11</f>
        <v>0</v>
      </c>
      <c r="D12" s="228"/>
      <c r="E12" s="228"/>
      <c r="F12" s="228"/>
      <c r="G12" s="228"/>
      <c r="H12" s="228"/>
      <c r="I12" s="228"/>
      <c r="J12" s="63">
        <f>申込用紙!F11</f>
        <v>0</v>
      </c>
      <c r="K12" s="229">
        <f>申込用紙!G11</f>
        <v>0</v>
      </c>
      <c r="L12" s="229"/>
      <c r="M12" s="229">
        <f>申込用紙!H11</f>
        <v>0</v>
      </c>
      <c r="N12" s="229"/>
      <c r="O12" s="229"/>
      <c r="P12" s="230"/>
      <c r="Q12" s="7"/>
      <c r="R12" s="62">
        <v>16</v>
      </c>
      <c r="S12" s="228">
        <f>申込用紙!B40</f>
        <v>0</v>
      </c>
      <c r="T12" s="228"/>
      <c r="U12" s="228"/>
      <c r="V12" s="228"/>
      <c r="W12" s="228"/>
      <c r="X12" s="228"/>
      <c r="Y12" s="228"/>
      <c r="Z12" s="63">
        <f>申込用紙!F40</f>
        <v>0</v>
      </c>
      <c r="AA12" s="229">
        <f>申込用紙!G40</f>
        <v>0</v>
      </c>
      <c r="AB12" s="229"/>
      <c r="AC12" s="229">
        <f>申込用紙!H40</f>
        <v>0</v>
      </c>
      <c r="AD12" s="229"/>
      <c r="AE12" s="229"/>
      <c r="AF12" s="230"/>
    </row>
    <row r="13" spans="1:34" ht="24.75" customHeight="1">
      <c r="A13" s="2"/>
      <c r="B13" s="62">
        <v>2</v>
      </c>
      <c r="C13" s="228">
        <f>申込用紙!B12</f>
        <v>0</v>
      </c>
      <c r="D13" s="228"/>
      <c r="E13" s="228"/>
      <c r="F13" s="228"/>
      <c r="G13" s="228"/>
      <c r="H13" s="228"/>
      <c r="I13" s="228"/>
      <c r="J13" s="63">
        <f>申込用紙!F12</f>
        <v>0</v>
      </c>
      <c r="K13" s="229">
        <f>申込用紙!G12</f>
        <v>0</v>
      </c>
      <c r="L13" s="229"/>
      <c r="M13" s="229">
        <f>申込用紙!H12</f>
        <v>0</v>
      </c>
      <c r="N13" s="229"/>
      <c r="O13" s="229"/>
      <c r="P13" s="230"/>
      <c r="Q13" s="7"/>
      <c r="R13" s="62">
        <v>17</v>
      </c>
      <c r="S13" s="228">
        <f>申込用紙!B41</f>
        <v>0</v>
      </c>
      <c r="T13" s="228"/>
      <c r="U13" s="228"/>
      <c r="V13" s="228"/>
      <c r="W13" s="228"/>
      <c r="X13" s="228"/>
      <c r="Y13" s="228"/>
      <c r="Z13" s="63">
        <f>申込用紙!F41</f>
        <v>0</v>
      </c>
      <c r="AA13" s="229">
        <f>申込用紙!G41</f>
        <v>0</v>
      </c>
      <c r="AB13" s="229"/>
      <c r="AC13" s="229">
        <f>申込用紙!H41</f>
        <v>0</v>
      </c>
      <c r="AD13" s="229"/>
      <c r="AE13" s="229"/>
      <c r="AF13" s="230"/>
    </row>
    <row r="14" spans="1:34" ht="24.75" customHeight="1">
      <c r="A14" s="2"/>
      <c r="B14" s="62">
        <v>3</v>
      </c>
      <c r="C14" s="228">
        <f>申込用紙!B13</f>
        <v>0</v>
      </c>
      <c r="D14" s="228"/>
      <c r="E14" s="228"/>
      <c r="F14" s="228"/>
      <c r="G14" s="228"/>
      <c r="H14" s="228"/>
      <c r="I14" s="228"/>
      <c r="J14" s="63">
        <f>申込用紙!F13</f>
        <v>0</v>
      </c>
      <c r="K14" s="229">
        <f>申込用紙!G13</f>
        <v>0</v>
      </c>
      <c r="L14" s="229"/>
      <c r="M14" s="229">
        <f>申込用紙!H13</f>
        <v>0</v>
      </c>
      <c r="N14" s="229"/>
      <c r="O14" s="229"/>
      <c r="P14" s="230"/>
      <c r="Q14" s="7"/>
      <c r="R14" s="62">
        <v>18</v>
      </c>
      <c r="S14" s="228">
        <f>申込用紙!B42</f>
        <v>0</v>
      </c>
      <c r="T14" s="228"/>
      <c r="U14" s="228"/>
      <c r="V14" s="228"/>
      <c r="W14" s="228"/>
      <c r="X14" s="228"/>
      <c r="Y14" s="228"/>
      <c r="Z14" s="63">
        <f>申込用紙!F42</f>
        <v>0</v>
      </c>
      <c r="AA14" s="229">
        <f>申込用紙!G42</f>
        <v>0</v>
      </c>
      <c r="AB14" s="229"/>
      <c r="AC14" s="229">
        <f>申込用紙!H42</f>
        <v>0</v>
      </c>
      <c r="AD14" s="229"/>
      <c r="AE14" s="229"/>
      <c r="AF14" s="230"/>
    </row>
    <row r="15" spans="1:34" ht="24.75" customHeight="1">
      <c r="A15" s="2"/>
      <c r="B15" s="62">
        <v>4</v>
      </c>
      <c r="C15" s="228">
        <f>申込用紙!B14</f>
        <v>0</v>
      </c>
      <c r="D15" s="228"/>
      <c r="E15" s="228"/>
      <c r="F15" s="228"/>
      <c r="G15" s="228"/>
      <c r="H15" s="228"/>
      <c r="I15" s="228"/>
      <c r="J15" s="63">
        <f>申込用紙!F14</f>
        <v>0</v>
      </c>
      <c r="K15" s="229">
        <f>申込用紙!G14</f>
        <v>0</v>
      </c>
      <c r="L15" s="229"/>
      <c r="M15" s="229">
        <f>申込用紙!H14</f>
        <v>0</v>
      </c>
      <c r="N15" s="229"/>
      <c r="O15" s="229"/>
      <c r="P15" s="230"/>
      <c r="Q15" s="7"/>
      <c r="R15" s="62">
        <v>19</v>
      </c>
      <c r="S15" s="228">
        <f>申込用紙!B43</f>
        <v>0</v>
      </c>
      <c r="T15" s="228"/>
      <c r="U15" s="228"/>
      <c r="V15" s="228"/>
      <c r="W15" s="228"/>
      <c r="X15" s="228"/>
      <c r="Y15" s="228"/>
      <c r="Z15" s="63">
        <f>申込用紙!F43</f>
        <v>0</v>
      </c>
      <c r="AA15" s="229">
        <f>申込用紙!G43</f>
        <v>0</v>
      </c>
      <c r="AB15" s="229"/>
      <c r="AC15" s="229">
        <f>申込用紙!H43</f>
        <v>0</v>
      </c>
      <c r="AD15" s="229"/>
      <c r="AE15" s="229"/>
      <c r="AF15" s="230"/>
    </row>
    <row r="16" spans="1:34" ht="24.75" customHeight="1">
      <c r="A16" s="2"/>
      <c r="B16" s="62">
        <v>5</v>
      </c>
      <c r="C16" s="228">
        <f>申込用紙!B15</f>
        <v>0</v>
      </c>
      <c r="D16" s="228"/>
      <c r="E16" s="228"/>
      <c r="F16" s="228"/>
      <c r="G16" s="228"/>
      <c r="H16" s="228"/>
      <c r="I16" s="228"/>
      <c r="J16" s="63">
        <f>申込用紙!F15</f>
        <v>0</v>
      </c>
      <c r="K16" s="229">
        <f>申込用紙!G15</f>
        <v>0</v>
      </c>
      <c r="L16" s="229"/>
      <c r="M16" s="229">
        <f>申込用紙!H15</f>
        <v>0</v>
      </c>
      <c r="N16" s="229"/>
      <c r="O16" s="229"/>
      <c r="P16" s="230"/>
      <c r="Q16" s="7"/>
      <c r="R16" s="62">
        <v>20</v>
      </c>
      <c r="S16" s="228">
        <f>申込用紙!B44</f>
        <v>0</v>
      </c>
      <c r="T16" s="228"/>
      <c r="U16" s="228"/>
      <c r="V16" s="228"/>
      <c r="W16" s="228"/>
      <c r="X16" s="228"/>
      <c r="Y16" s="228"/>
      <c r="Z16" s="63">
        <f>申込用紙!F44</f>
        <v>0</v>
      </c>
      <c r="AA16" s="229">
        <f>申込用紙!G44</f>
        <v>0</v>
      </c>
      <c r="AB16" s="229"/>
      <c r="AC16" s="229">
        <f>申込用紙!H44</f>
        <v>0</v>
      </c>
      <c r="AD16" s="229"/>
      <c r="AE16" s="229"/>
      <c r="AF16" s="230"/>
    </row>
    <row r="17" spans="1:34" ht="24.75" customHeight="1">
      <c r="A17" s="2"/>
      <c r="B17" s="62">
        <v>6</v>
      </c>
      <c r="C17" s="228">
        <f>申込用紙!B16</f>
        <v>0</v>
      </c>
      <c r="D17" s="228"/>
      <c r="E17" s="228"/>
      <c r="F17" s="228"/>
      <c r="G17" s="228"/>
      <c r="H17" s="228"/>
      <c r="I17" s="228"/>
      <c r="J17" s="63">
        <f>申込用紙!F16</f>
        <v>0</v>
      </c>
      <c r="K17" s="229">
        <f>申込用紙!G16</f>
        <v>0</v>
      </c>
      <c r="L17" s="229"/>
      <c r="M17" s="229">
        <f>申込用紙!H16</f>
        <v>0</v>
      </c>
      <c r="N17" s="229"/>
      <c r="O17" s="229"/>
      <c r="P17" s="230"/>
      <c r="Q17" s="7"/>
      <c r="R17" s="62">
        <v>21</v>
      </c>
      <c r="S17" s="228">
        <f>申込用紙!B45</f>
        <v>0</v>
      </c>
      <c r="T17" s="228"/>
      <c r="U17" s="228"/>
      <c r="V17" s="228"/>
      <c r="W17" s="228"/>
      <c r="X17" s="228"/>
      <c r="Y17" s="228"/>
      <c r="Z17" s="63">
        <f>申込用紙!F45</f>
        <v>0</v>
      </c>
      <c r="AA17" s="229">
        <f>申込用紙!G45</f>
        <v>0</v>
      </c>
      <c r="AB17" s="229"/>
      <c r="AC17" s="229">
        <f>申込用紙!H45</f>
        <v>0</v>
      </c>
      <c r="AD17" s="229"/>
      <c r="AE17" s="229"/>
      <c r="AF17" s="230"/>
    </row>
    <row r="18" spans="1:34" ht="24.75" customHeight="1">
      <c r="A18" s="2"/>
      <c r="B18" s="62">
        <v>7</v>
      </c>
      <c r="C18" s="228">
        <f>申込用紙!B17</f>
        <v>0</v>
      </c>
      <c r="D18" s="228"/>
      <c r="E18" s="228"/>
      <c r="F18" s="228"/>
      <c r="G18" s="228"/>
      <c r="H18" s="228"/>
      <c r="I18" s="228"/>
      <c r="J18" s="63">
        <f>申込用紙!F17</f>
        <v>0</v>
      </c>
      <c r="K18" s="229">
        <f>申込用紙!G17</f>
        <v>0</v>
      </c>
      <c r="L18" s="229"/>
      <c r="M18" s="229">
        <f>申込用紙!H17</f>
        <v>0</v>
      </c>
      <c r="N18" s="229"/>
      <c r="O18" s="229"/>
      <c r="P18" s="230"/>
      <c r="Q18" s="7"/>
      <c r="R18" s="62">
        <v>22</v>
      </c>
      <c r="S18" s="228">
        <f>申込用紙!B46</f>
        <v>0</v>
      </c>
      <c r="T18" s="228"/>
      <c r="U18" s="228"/>
      <c r="V18" s="228"/>
      <c r="W18" s="228"/>
      <c r="X18" s="228"/>
      <c r="Y18" s="228"/>
      <c r="Z18" s="63">
        <f>申込用紙!F46</f>
        <v>0</v>
      </c>
      <c r="AA18" s="229">
        <f>申込用紙!G46</f>
        <v>0</v>
      </c>
      <c r="AB18" s="229"/>
      <c r="AC18" s="229">
        <f>申込用紙!H46</f>
        <v>0</v>
      </c>
      <c r="AD18" s="229"/>
      <c r="AE18" s="229"/>
      <c r="AF18" s="230"/>
    </row>
    <row r="19" spans="1:34" ht="24.75" customHeight="1">
      <c r="A19" s="2"/>
      <c r="B19" s="62">
        <v>8</v>
      </c>
      <c r="C19" s="228">
        <f>申込用紙!B18</f>
        <v>0</v>
      </c>
      <c r="D19" s="228"/>
      <c r="E19" s="228"/>
      <c r="F19" s="228"/>
      <c r="G19" s="228"/>
      <c r="H19" s="228"/>
      <c r="I19" s="228"/>
      <c r="J19" s="63">
        <f>申込用紙!F18</f>
        <v>0</v>
      </c>
      <c r="K19" s="229">
        <f>申込用紙!G18</f>
        <v>0</v>
      </c>
      <c r="L19" s="229"/>
      <c r="M19" s="229">
        <f>申込用紙!H18</f>
        <v>0</v>
      </c>
      <c r="N19" s="229"/>
      <c r="O19" s="229"/>
      <c r="P19" s="230"/>
      <c r="Q19" s="7"/>
      <c r="R19" s="62">
        <v>23</v>
      </c>
      <c r="S19" s="228">
        <f>申込用紙!B47</f>
        <v>0</v>
      </c>
      <c r="T19" s="228"/>
      <c r="U19" s="228"/>
      <c r="V19" s="228"/>
      <c r="W19" s="228"/>
      <c r="X19" s="228"/>
      <c r="Y19" s="228"/>
      <c r="Z19" s="63">
        <f>申込用紙!F47</f>
        <v>0</v>
      </c>
      <c r="AA19" s="229">
        <f>申込用紙!G47</f>
        <v>0</v>
      </c>
      <c r="AB19" s="229"/>
      <c r="AC19" s="229">
        <f>申込用紙!H47</f>
        <v>0</v>
      </c>
      <c r="AD19" s="229"/>
      <c r="AE19" s="229"/>
      <c r="AF19" s="230"/>
    </row>
    <row r="20" spans="1:34" ht="24.75" customHeight="1">
      <c r="A20" s="2"/>
      <c r="B20" s="62">
        <v>9</v>
      </c>
      <c r="C20" s="228">
        <f>申込用紙!B19</f>
        <v>0</v>
      </c>
      <c r="D20" s="228"/>
      <c r="E20" s="228"/>
      <c r="F20" s="228"/>
      <c r="G20" s="228"/>
      <c r="H20" s="228"/>
      <c r="I20" s="228"/>
      <c r="J20" s="63">
        <f>申込用紙!F19</f>
        <v>0</v>
      </c>
      <c r="K20" s="229">
        <f>申込用紙!G19</f>
        <v>0</v>
      </c>
      <c r="L20" s="229"/>
      <c r="M20" s="229">
        <f>申込用紙!H19</f>
        <v>0</v>
      </c>
      <c r="N20" s="229"/>
      <c r="O20" s="229"/>
      <c r="P20" s="230"/>
      <c r="Q20" s="7"/>
      <c r="R20" s="62">
        <v>24</v>
      </c>
      <c r="S20" s="228">
        <f>申込用紙!B48</f>
        <v>0</v>
      </c>
      <c r="T20" s="228"/>
      <c r="U20" s="228"/>
      <c r="V20" s="228"/>
      <c r="W20" s="228"/>
      <c r="X20" s="228"/>
      <c r="Y20" s="228"/>
      <c r="Z20" s="63">
        <f>申込用紙!F48</f>
        <v>0</v>
      </c>
      <c r="AA20" s="229">
        <f>申込用紙!G48</f>
        <v>0</v>
      </c>
      <c r="AB20" s="229"/>
      <c r="AC20" s="229">
        <f>申込用紙!H48</f>
        <v>0</v>
      </c>
      <c r="AD20" s="229"/>
      <c r="AE20" s="229"/>
      <c r="AF20" s="230"/>
    </row>
    <row r="21" spans="1:34" ht="24.75" customHeight="1">
      <c r="A21" s="2"/>
      <c r="B21" s="62">
        <v>10</v>
      </c>
      <c r="C21" s="228">
        <f>申込用紙!B20</f>
        <v>0</v>
      </c>
      <c r="D21" s="228"/>
      <c r="E21" s="228"/>
      <c r="F21" s="228"/>
      <c r="G21" s="228"/>
      <c r="H21" s="228"/>
      <c r="I21" s="228"/>
      <c r="J21" s="63">
        <f>申込用紙!F20</f>
        <v>0</v>
      </c>
      <c r="K21" s="229">
        <f>申込用紙!G20</f>
        <v>0</v>
      </c>
      <c r="L21" s="229"/>
      <c r="M21" s="229">
        <f>申込用紙!H20</f>
        <v>0</v>
      </c>
      <c r="N21" s="229"/>
      <c r="O21" s="229"/>
      <c r="P21" s="230"/>
      <c r="Q21" s="7"/>
      <c r="R21" s="62">
        <v>25</v>
      </c>
      <c r="S21" s="228">
        <f>申込用紙!B49</f>
        <v>0</v>
      </c>
      <c r="T21" s="228"/>
      <c r="U21" s="228"/>
      <c r="V21" s="228"/>
      <c r="W21" s="228"/>
      <c r="X21" s="228"/>
      <c r="Y21" s="228"/>
      <c r="Z21" s="63">
        <f>申込用紙!F49</f>
        <v>0</v>
      </c>
      <c r="AA21" s="229">
        <f>申込用紙!G49</f>
        <v>0</v>
      </c>
      <c r="AB21" s="229"/>
      <c r="AC21" s="229">
        <f>申込用紙!H49</f>
        <v>0</v>
      </c>
      <c r="AD21" s="229"/>
      <c r="AE21" s="229"/>
      <c r="AF21" s="230"/>
    </row>
    <row r="22" spans="1:34" ht="24.75" customHeight="1">
      <c r="A22" s="2"/>
      <c r="B22" s="62">
        <v>11</v>
      </c>
      <c r="C22" s="228">
        <f>申込用紙!B21</f>
        <v>0</v>
      </c>
      <c r="D22" s="228"/>
      <c r="E22" s="228"/>
      <c r="F22" s="228"/>
      <c r="G22" s="228"/>
      <c r="H22" s="228"/>
      <c r="I22" s="228"/>
      <c r="J22" s="63">
        <f>申込用紙!F21</f>
        <v>0</v>
      </c>
      <c r="K22" s="229">
        <f>申込用紙!G21</f>
        <v>0</v>
      </c>
      <c r="L22" s="229"/>
      <c r="M22" s="229">
        <f>申込用紙!H21</f>
        <v>0</v>
      </c>
      <c r="N22" s="229"/>
      <c r="O22" s="229"/>
      <c r="P22" s="230"/>
      <c r="Q22" s="7"/>
      <c r="R22" s="62">
        <v>26</v>
      </c>
      <c r="S22" s="228">
        <f>申込用紙!B50</f>
        <v>0</v>
      </c>
      <c r="T22" s="228"/>
      <c r="U22" s="228"/>
      <c r="V22" s="228"/>
      <c r="W22" s="228"/>
      <c r="X22" s="228"/>
      <c r="Y22" s="228"/>
      <c r="Z22" s="63">
        <f>申込用紙!F50</f>
        <v>0</v>
      </c>
      <c r="AA22" s="229">
        <f>申込用紙!G50</f>
        <v>0</v>
      </c>
      <c r="AB22" s="229"/>
      <c r="AC22" s="229">
        <f>申込用紙!H50</f>
        <v>0</v>
      </c>
      <c r="AD22" s="229"/>
      <c r="AE22" s="229"/>
      <c r="AF22" s="230"/>
    </row>
    <row r="23" spans="1:34" ht="24.75" customHeight="1">
      <c r="A23" s="2"/>
      <c r="B23" s="62">
        <v>12</v>
      </c>
      <c r="C23" s="228">
        <f>申込用紙!B22</f>
        <v>0</v>
      </c>
      <c r="D23" s="228"/>
      <c r="E23" s="228"/>
      <c r="F23" s="228"/>
      <c r="G23" s="228"/>
      <c r="H23" s="228"/>
      <c r="I23" s="228"/>
      <c r="J23" s="63">
        <f>申込用紙!F22</f>
        <v>0</v>
      </c>
      <c r="K23" s="229">
        <f>申込用紙!G22</f>
        <v>0</v>
      </c>
      <c r="L23" s="229"/>
      <c r="M23" s="229">
        <f>申込用紙!H22</f>
        <v>0</v>
      </c>
      <c r="N23" s="229"/>
      <c r="O23" s="229"/>
      <c r="P23" s="230"/>
      <c r="Q23" s="7"/>
      <c r="R23" s="62">
        <v>27</v>
      </c>
      <c r="S23" s="228">
        <f>申込用紙!B51</f>
        <v>0</v>
      </c>
      <c r="T23" s="228"/>
      <c r="U23" s="228"/>
      <c r="V23" s="228"/>
      <c r="W23" s="228"/>
      <c r="X23" s="228"/>
      <c r="Y23" s="228"/>
      <c r="Z23" s="63">
        <f>申込用紙!F51</f>
        <v>0</v>
      </c>
      <c r="AA23" s="229">
        <f>申込用紙!G51</f>
        <v>0</v>
      </c>
      <c r="AB23" s="229"/>
      <c r="AC23" s="229">
        <f>申込用紙!H51</f>
        <v>0</v>
      </c>
      <c r="AD23" s="229"/>
      <c r="AE23" s="229"/>
      <c r="AF23" s="230"/>
    </row>
    <row r="24" spans="1:34" ht="24.75" customHeight="1">
      <c r="A24" s="2"/>
      <c r="B24" s="62">
        <v>13</v>
      </c>
      <c r="C24" s="228">
        <f>申込用紙!B23</f>
        <v>0</v>
      </c>
      <c r="D24" s="228"/>
      <c r="E24" s="228"/>
      <c r="F24" s="228"/>
      <c r="G24" s="228"/>
      <c r="H24" s="228"/>
      <c r="I24" s="228"/>
      <c r="J24" s="63">
        <f>申込用紙!F23</f>
        <v>0</v>
      </c>
      <c r="K24" s="229">
        <f>申込用紙!G23</f>
        <v>0</v>
      </c>
      <c r="L24" s="229"/>
      <c r="M24" s="229">
        <f>申込用紙!H23</f>
        <v>0</v>
      </c>
      <c r="N24" s="229"/>
      <c r="O24" s="229"/>
      <c r="P24" s="230"/>
      <c r="Q24" s="7"/>
      <c r="R24" s="62">
        <v>28</v>
      </c>
      <c r="S24" s="228">
        <f>申込用紙!B52</f>
        <v>0</v>
      </c>
      <c r="T24" s="228"/>
      <c r="U24" s="228"/>
      <c r="V24" s="228"/>
      <c r="W24" s="228"/>
      <c r="X24" s="228"/>
      <c r="Y24" s="228"/>
      <c r="Z24" s="63">
        <f>申込用紙!F52</f>
        <v>0</v>
      </c>
      <c r="AA24" s="229">
        <f>申込用紙!G52</f>
        <v>0</v>
      </c>
      <c r="AB24" s="229"/>
      <c r="AC24" s="229">
        <f>申込用紙!H52</f>
        <v>0</v>
      </c>
      <c r="AD24" s="229"/>
      <c r="AE24" s="229"/>
      <c r="AF24" s="230"/>
    </row>
    <row r="25" spans="1:34" ht="24.75" customHeight="1">
      <c r="A25" s="2"/>
      <c r="B25" s="62">
        <v>14</v>
      </c>
      <c r="C25" s="228">
        <f>申込用紙!B24</f>
        <v>0</v>
      </c>
      <c r="D25" s="228"/>
      <c r="E25" s="228"/>
      <c r="F25" s="228"/>
      <c r="G25" s="228"/>
      <c r="H25" s="228"/>
      <c r="I25" s="228"/>
      <c r="J25" s="63">
        <f>申込用紙!F24</f>
        <v>0</v>
      </c>
      <c r="K25" s="229">
        <f>申込用紙!G24</f>
        <v>0</v>
      </c>
      <c r="L25" s="229"/>
      <c r="M25" s="229">
        <f>申込用紙!H24</f>
        <v>0</v>
      </c>
      <c r="N25" s="229"/>
      <c r="O25" s="229"/>
      <c r="P25" s="230"/>
      <c r="Q25" s="7"/>
      <c r="R25" s="62">
        <v>29</v>
      </c>
      <c r="S25" s="228">
        <f>申込用紙!B53</f>
        <v>0</v>
      </c>
      <c r="T25" s="228"/>
      <c r="U25" s="228"/>
      <c r="V25" s="228"/>
      <c r="W25" s="228"/>
      <c r="X25" s="228"/>
      <c r="Y25" s="228"/>
      <c r="Z25" s="63">
        <f>申込用紙!F53</f>
        <v>0</v>
      </c>
      <c r="AA25" s="229">
        <f>申込用紙!G53</f>
        <v>0</v>
      </c>
      <c r="AB25" s="229"/>
      <c r="AC25" s="229">
        <f>申込用紙!H53</f>
        <v>0</v>
      </c>
      <c r="AD25" s="229"/>
      <c r="AE25" s="229"/>
      <c r="AF25" s="230"/>
    </row>
    <row r="26" spans="1:34" ht="24.75" customHeight="1">
      <c r="A26" s="2"/>
      <c r="B26" s="64">
        <v>15</v>
      </c>
      <c r="C26" s="231">
        <f>申込用紙!B25</f>
        <v>0</v>
      </c>
      <c r="D26" s="231"/>
      <c r="E26" s="231"/>
      <c r="F26" s="231"/>
      <c r="G26" s="231"/>
      <c r="H26" s="231"/>
      <c r="I26" s="231"/>
      <c r="J26" s="65">
        <f>申込用紙!F25</f>
        <v>0</v>
      </c>
      <c r="K26" s="226">
        <f>申込用紙!G25</f>
        <v>0</v>
      </c>
      <c r="L26" s="226"/>
      <c r="M26" s="226">
        <f>申込用紙!H25</f>
        <v>0</v>
      </c>
      <c r="N26" s="226"/>
      <c r="O26" s="226"/>
      <c r="P26" s="227"/>
      <c r="Q26" s="7"/>
      <c r="R26" s="64">
        <v>30</v>
      </c>
      <c r="S26" s="231">
        <f>申込用紙!B54</f>
        <v>0</v>
      </c>
      <c r="T26" s="231"/>
      <c r="U26" s="231"/>
      <c r="V26" s="231"/>
      <c r="W26" s="231"/>
      <c r="X26" s="231"/>
      <c r="Y26" s="231"/>
      <c r="Z26" s="65">
        <f>申込用紙!F54</f>
        <v>0</v>
      </c>
      <c r="AA26" s="226">
        <f>申込用紙!G54</f>
        <v>0</v>
      </c>
      <c r="AB26" s="226"/>
      <c r="AC26" s="226">
        <f>申込用紙!H54</f>
        <v>0</v>
      </c>
      <c r="AD26" s="226"/>
      <c r="AE26" s="226"/>
      <c r="AF26" s="227"/>
    </row>
    <row r="27" spans="1:34" ht="8.5" customHeight="1">
      <c r="A27" s="2"/>
      <c r="B27" s="10"/>
      <c r="C27" s="4"/>
      <c r="D27" s="5"/>
      <c r="E27" s="5"/>
      <c r="F27" s="5"/>
      <c r="G27" s="5"/>
      <c r="H27" s="5"/>
      <c r="I27" s="4"/>
      <c r="J27" s="6"/>
      <c r="K27" s="6"/>
      <c r="L27" s="5"/>
      <c r="M27" s="5"/>
      <c r="N27" s="5"/>
      <c r="O27" s="5"/>
      <c r="P27" s="5"/>
      <c r="Q27" s="44"/>
    </row>
    <row r="28" spans="1:34" ht="13.4" customHeight="1">
      <c r="A28" s="2"/>
      <c r="B28" s="209" t="s">
        <v>82</v>
      </c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1"/>
      <c r="S28" s="215" t="s">
        <v>83</v>
      </c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"/>
      <c r="AH28" s="21"/>
    </row>
    <row r="29" spans="1:34" ht="13.4" customHeight="1" thickBot="1">
      <c r="A29" s="2"/>
      <c r="B29" s="212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4"/>
      <c r="R29" s="47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0"/>
      <c r="AH29" s="20"/>
    </row>
    <row r="30" spans="1:34" ht="13.4" customHeight="1">
      <c r="A30" s="2"/>
      <c r="B30" s="212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4"/>
      <c r="R30" s="46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0"/>
      <c r="AH30" s="20"/>
    </row>
    <row r="31" spans="1:34" ht="13.4" customHeight="1">
      <c r="A31" s="2"/>
      <c r="B31" s="212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4"/>
      <c r="R31" s="46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0"/>
      <c r="AH31" s="20"/>
    </row>
    <row r="32" spans="1:34" ht="13.4" customHeight="1">
      <c r="A32" s="2"/>
      <c r="B32" s="212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4"/>
      <c r="R32" s="46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0"/>
      <c r="AH32" s="20"/>
    </row>
    <row r="33" spans="1:34" ht="13.4" customHeight="1">
      <c r="A33" s="2"/>
      <c r="B33" s="212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4"/>
      <c r="R33" s="46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0"/>
      <c r="AH33" s="20"/>
    </row>
    <row r="34" spans="1:34" ht="13.4" customHeight="1">
      <c r="A34" s="2"/>
      <c r="B34" s="212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4"/>
      <c r="R34" s="46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0"/>
      <c r="AH34" s="20"/>
    </row>
    <row r="35" spans="1:34" ht="13.4" customHeight="1">
      <c r="A35" s="2"/>
      <c r="B35" s="212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4"/>
      <c r="R35" s="46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  <c r="AE35" s="218"/>
      <c r="AF35" s="218"/>
      <c r="AG35" s="20"/>
      <c r="AH35" s="20"/>
    </row>
    <row r="36" spans="1:34" ht="13.4" customHeight="1">
      <c r="A36" s="2"/>
      <c r="B36" s="212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4"/>
      <c r="R36" s="46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0"/>
      <c r="AH36" s="20"/>
    </row>
    <row r="37" spans="1:34" ht="13.4" customHeight="1">
      <c r="A37" s="2"/>
      <c r="B37" s="212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4"/>
      <c r="R37" s="46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0"/>
      <c r="AH37" s="20"/>
    </row>
    <row r="38" spans="1:34" ht="13.4" customHeight="1">
      <c r="A38" s="2"/>
      <c r="B38" s="212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3"/>
      <c r="P38" s="213"/>
      <c r="Q38" s="214"/>
      <c r="R38" s="46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0"/>
      <c r="AH38" s="20"/>
    </row>
    <row r="39" spans="1:34" ht="13.4" customHeight="1">
      <c r="A39" s="2"/>
      <c r="B39" s="219" t="s">
        <v>84</v>
      </c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1"/>
      <c r="R39" s="46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0"/>
      <c r="AH39" s="20"/>
    </row>
    <row r="40" spans="1:34" ht="13.4" customHeight="1">
      <c r="A40" s="2"/>
      <c r="B40" s="222" t="s">
        <v>85</v>
      </c>
      <c r="C40" s="222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3"/>
      <c r="R40" s="46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0"/>
      <c r="AH40" s="20"/>
    </row>
    <row r="41" spans="1:34" ht="13.4" customHeight="1">
      <c r="A41" s="2"/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5"/>
      <c r="R41" s="46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0"/>
      <c r="AH41" s="20"/>
    </row>
    <row r="42" spans="1:34" ht="13.4" customHeight="1">
      <c r="A42" s="2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7"/>
      <c r="R42" s="46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0"/>
      <c r="AH42" s="20"/>
    </row>
    <row r="43" spans="1:34" ht="13.4" customHeight="1">
      <c r="A43" s="2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7"/>
      <c r="R43" s="46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0"/>
      <c r="AH43" s="20"/>
    </row>
    <row r="44" spans="1:34" ht="14.15" customHeight="1">
      <c r="A44" s="2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9"/>
      <c r="R44" s="46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0"/>
      <c r="AH44" s="20"/>
    </row>
  </sheetData>
  <mergeCells count="121">
    <mergeCell ref="B1:C1"/>
    <mergeCell ref="D1:S2"/>
    <mergeCell ref="T1:AF1"/>
    <mergeCell ref="U2:AF2"/>
    <mergeCell ref="B4:P4"/>
    <mergeCell ref="R4:AF4"/>
    <mergeCell ref="B10:B11"/>
    <mergeCell ref="C10:I11"/>
    <mergeCell ref="J10:J11"/>
    <mergeCell ref="K10:L11"/>
    <mergeCell ref="M10:P11"/>
    <mergeCell ref="R10:R11"/>
    <mergeCell ref="B5:C5"/>
    <mergeCell ref="F7:M7"/>
    <mergeCell ref="R5:AF8"/>
    <mergeCell ref="B6:C6"/>
    <mergeCell ref="F5:M5"/>
    <mergeCell ref="B7:C7"/>
    <mergeCell ref="F6:M6"/>
    <mergeCell ref="B8:C8"/>
    <mergeCell ref="F8:M8"/>
    <mergeCell ref="C13:I13"/>
    <mergeCell ref="K13:L13"/>
    <mergeCell ref="M13:P13"/>
    <mergeCell ref="S13:Y13"/>
    <mergeCell ref="AA13:AB13"/>
    <mergeCell ref="AC13:AF13"/>
    <mergeCell ref="S10:Y11"/>
    <mergeCell ref="Z10:Z11"/>
    <mergeCell ref="AA10:AB11"/>
    <mergeCell ref="AC10:AF11"/>
    <mergeCell ref="C12:I12"/>
    <mergeCell ref="K12:L12"/>
    <mergeCell ref="M12:P12"/>
    <mergeCell ref="S12:Y12"/>
    <mergeCell ref="AA12:AB12"/>
    <mergeCell ref="AC12:AF12"/>
    <mergeCell ref="C15:I15"/>
    <mergeCell ref="K15:L15"/>
    <mergeCell ref="M15:P15"/>
    <mergeCell ref="S15:Y15"/>
    <mergeCell ref="AA15:AB15"/>
    <mergeCell ref="AC15:AF15"/>
    <mergeCell ref="C14:I14"/>
    <mergeCell ref="K14:L14"/>
    <mergeCell ref="M14:P14"/>
    <mergeCell ref="S14:Y14"/>
    <mergeCell ref="AA14:AB14"/>
    <mergeCell ref="AC14:AF14"/>
    <mergeCell ref="C17:I17"/>
    <mergeCell ref="K17:L17"/>
    <mergeCell ref="M17:P17"/>
    <mergeCell ref="S17:Y17"/>
    <mergeCell ref="AA17:AB17"/>
    <mergeCell ref="AC17:AF17"/>
    <mergeCell ref="C16:I16"/>
    <mergeCell ref="K16:L16"/>
    <mergeCell ref="M16:P16"/>
    <mergeCell ref="S16:Y16"/>
    <mergeCell ref="AA16:AB16"/>
    <mergeCell ref="AC16:AF16"/>
    <mergeCell ref="C19:I19"/>
    <mergeCell ref="K19:L19"/>
    <mergeCell ref="M19:P19"/>
    <mergeCell ref="S19:Y19"/>
    <mergeCell ref="AA19:AB19"/>
    <mergeCell ref="AC19:AF19"/>
    <mergeCell ref="C18:I18"/>
    <mergeCell ref="K18:L18"/>
    <mergeCell ref="M18:P18"/>
    <mergeCell ref="S18:Y18"/>
    <mergeCell ref="AA18:AB18"/>
    <mergeCell ref="AC18:AF18"/>
    <mergeCell ref="C21:I21"/>
    <mergeCell ref="K21:L21"/>
    <mergeCell ref="M21:P21"/>
    <mergeCell ref="S21:Y21"/>
    <mergeCell ref="AA21:AB21"/>
    <mergeCell ref="AC21:AF21"/>
    <mergeCell ref="C20:I20"/>
    <mergeCell ref="K20:L20"/>
    <mergeCell ref="M20:P20"/>
    <mergeCell ref="S20:Y20"/>
    <mergeCell ref="AA20:AB20"/>
    <mergeCell ref="AC20:AF20"/>
    <mergeCell ref="C23:I23"/>
    <mergeCell ref="K23:L23"/>
    <mergeCell ref="M23:P23"/>
    <mergeCell ref="S23:Y23"/>
    <mergeCell ref="AA23:AB23"/>
    <mergeCell ref="AC23:AF23"/>
    <mergeCell ref="C22:I22"/>
    <mergeCell ref="K22:L22"/>
    <mergeCell ref="M22:P22"/>
    <mergeCell ref="S22:Y22"/>
    <mergeCell ref="AA22:AB22"/>
    <mergeCell ref="AC22:AF22"/>
    <mergeCell ref="C25:I25"/>
    <mergeCell ref="K25:L25"/>
    <mergeCell ref="M25:P25"/>
    <mergeCell ref="S25:Y25"/>
    <mergeCell ref="AA25:AB25"/>
    <mergeCell ref="AC25:AF25"/>
    <mergeCell ref="C24:I24"/>
    <mergeCell ref="K24:L24"/>
    <mergeCell ref="M24:P24"/>
    <mergeCell ref="S24:Y24"/>
    <mergeCell ref="AA24:AB24"/>
    <mergeCell ref="AC24:AF24"/>
    <mergeCell ref="S28:AF29"/>
    <mergeCell ref="S30:AF44"/>
    <mergeCell ref="C26:I26"/>
    <mergeCell ref="K26:L26"/>
    <mergeCell ref="M26:P26"/>
    <mergeCell ref="S26:Y26"/>
    <mergeCell ref="AA26:AB26"/>
    <mergeCell ref="AC26:AF26"/>
    <mergeCell ref="B28:Q38"/>
    <mergeCell ref="B39:Q39"/>
    <mergeCell ref="B40:Q40"/>
    <mergeCell ref="B41:Q41"/>
  </mergeCells>
  <phoneticPr fontId="2"/>
  <hyperlinks>
    <hyperlink ref="B40:Q40" r:id="rId1" display="参考" xr:uid="{05B9D194-5347-47C0-899A-8FC4EC66A100}"/>
  </hyperlinks>
  <printOptions horizontalCentered="1"/>
  <pageMargins left="0.31496062992125984" right="0.35433070866141736" top="0.6692913385826772" bottom="0.51181102362204722" header="0.31496062992125984" footer="0.31496062992125984"/>
  <pageSetup paperSize="9" scale="95" orientation="portrait" blackAndWhite="1" r:id="rId2"/>
  <ignoredErrors>
    <ignoredError sqref="K12:L12 M12:P12 M13:P22 K13:L26 AA14:AF14 M26:P26 M23:P25 AA12:AF12 AA16:AF26 AA15:AC15 AD15:AF15 AA13:AC13 AD13:AF13" unlockedFormula="1"/>
  </ignoredErrors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AH54"/>
  <sheetViews>
    <sheetView showZeros="0" view="pageBreakPreview" zoomScaleNormal="70" zoomScaleSheetLayoutView="100" workbookViewId="0">
      <selection activeCell="AO8" sqref="AO8"/>
    </sheetView>
  </sheetViews>
  <sheetFormatPr defaultRowHeight="13"/>
  <cols>
    <col min="1" max="1" width="3.90625" customWidth="1"/>
    <col min="2" max="2" width="5" customWidth="1"/>
    <col min="3" max="3" width="4" customWidth="1"/>
    <col min="4" max="4" width="2.08984375" customWidth="1"/>
    <col min="5" max="5" width="2.90625" customWidth="1"/>
    <col min="6" max="7" width="2.08984375" customWidth="1"/>
    <col min="8" max="8" width="2.36328125" customWidth="1"/>
    <col min="9" max="9" width="3" customWidth="1"/>
    <col min="10" max="10" width="3.7265625" style="14" customWidth="1"/>
    <col min="11" max="12" width="4.26953125" customWidth="1"/>
    <col min="13" max="17" width="2.7265625" customWidth="1"/>
    <col min="18" max="18" width="5" customWidth="1"/>
    <col min="19" max="19" width="6.08984375" customWidth="1"/>
    <col min="20" max="20" width="1.7265625" customWidth="1"/>
    <col min="21" max="24" width="2.08984375" customWidth="1"/>
    <col min="25" max="25" width="2.36328125" customWidth="1"/>
    <col min="26" max="26" width="3.7265625" style="14" customWidth="1"/>
    <col min="27" max="28" width="4.26953125" customWidth="1"/>
    <col min="29" max="34" width="2.7265625" customWidth="1"/>
  </cols>
  <sheetData>
    <row r="1" spans="1:34" ht="22.5" customHeight="1" thickBot="1">
      <c r="A1" s="1"/>
      <c r="B1" s="247">
        <f>申込用紙!$J$5</f>
        <v>0</v>
      </c>
      <c r="C1" s="248"/>
      <c r="D1" s="249">
        <f>申込用紙!$B$4</f>
        <v>0</v>
      </c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50" t="s">
        <v>74</v>
      </c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19"/>
    </row>
    <row r="2" spans="1:34" ht="22.5" customHeight="1">
      <c r="A2" s="2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95"/>
      <c r="U2" s="251" t="str">
        <f>申込用紙!F6</f>
        <v/>
      </c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42"/>
      <c r="AH2" s="42"/>
    </row>
    <row r="3" spans="1:34" ht="6" customHeight="1">
      <c r="A3" s="2"/>
      <c r="B3" s="96"/>
      <c r="C3" s="96"/>
      <c r="D3" s="96"/>
      <c r="E3" s="96"/>
      <c r="F3" s="96"/>
      <c r="G3" s="96"/>
      <c r="H3" s="96"/>
      <c r="I3" s="96"/>
      <c r="J3" s="97"/>
      <c r="K3" s="96"/>
      <c r="L3" s="7"/>
      <c r="M3" s="7"/>
      <c r="N3" s="7"/>
      <c r="O3" s="7"/>
      <c r="P3" s="7"/>
      <c r="Q3" s="7"/>
      <c r="T3" s="95"/>
      <c r="U3" s="95"/>
      <c r="V3" s="95"/>
      <c r="W3" s="95"/>
      <c r="X3" s="95"/>
      <c r="Y3" s="95"/>
      <c r="Z3" s="98"/>
      <c r="AA3" s="95"/>
      <c r="AB3" s="95"/>
      <c r="AC3" s="95"/>
      <c r="AD3" s="95"/>
      <c r="AE3" s="95"/>
      <c r="AF3" s="95"/>
    </row>
    <row r="4" spans="1:34" ht="21.75" customHeight="1" thickBot="1">
      <c r="A4" s="3"/>
      <c r="B4" s="252" t="s">
        <v>75</v>
      </c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R4" s="254" t="s">
        <v>76</v>
      </c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16"/>
      <c r="AH4" s="16"/>
    </row>
    <row r="5" spans="1:34" ht="26.25" customHeight="1">
      <c r="A5" s="3"/>
      <c r="B5" s="242" t="s">
        <v>52</v>
      </c>
      <c r="C5" s="242"/>
      <c r="D5" s="99"/>
      <c r="E5" s="100"/>
      <c r="F5" s="243">
        <f>申込用紙!$C$7</f>
        <v>0</v>
      </c>
      <c r="G5" s="243"/>
      <c r="H5" s="243"/>
      <c r="I5" s="243"/>
      <c r="J5" s="243"/>
      <c r="K5" s="243"/>
      <c r="L5" s="243"/>
      <c r="M5" s="243"/>
      <c r="N5" s="100"/>
      <c r="O5" s="100"/>
      <c r="P5" s="99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17"/>
      <c r="AH5" s="17"/>
    </row>
    <row r="6" spans="1:34" ht="26.25" customHeight="1">
      <c r="A6" s="3"/>
      <c r="B6" s="242" t="s">
        <v>56</v>
      </c>
      <c r="C6" s="242"/>
      <c r="D6" s="100"/>
      <c r="E6" s="100"/>
      <c r="F6" s="243">
        <f>申込用紙!$C$8</f>
        <v>0</v>
      </c>
      <c r="G6" s="243"/>
      <c r="H6" s="243"/>
      <c r="I6" s="243"/>
      <c r="J6" s="243"/>
      <c r="K6" s="243"/>
      <c r="L6" s="243"/>
      <c r="M6" s="243"/>
      <c r="N6" s="101"/>
      <c r="O6" s="101"/>
      <c r="P6" s="101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17"/>
      <c r="AH6" s="17"/>
    </row>
    <row r="7" spans="1:34" ht="26.25" customHeight="1">
      <c r="A7" s="3"/>
      <c r="B7" s="242" t="s">
        <v>77</v>
      </c>
      <c r="C7" s="242"/>
      <c r="D7" s="100"/>
      <c r="E7" s="100"/>
      <c r="F7" s="245">
        <f>申込用紙!$C$9</f>
        <v>0</v>
      </c>
      <c r="G7" s="245"/>
      <c r="H7" s="245"/>
      <c r="I7" s="245"/>
      <c r="J7" s="245"/>
      <c r="K7" s="245"/>
      <c r="L7" s="245"/>
      <c r="M7" s="245"/>
      <c r="N7" s="101"/>
      <c r="O7" s="101"/>
      <c r="P7" s="101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18"/>
      <c r="AH7" s="18"/>
    </row>
    <row r="8" spans="1:34" ht="26.25" customHeight="1">
      <c r="A8" s="3"/>
      <c r="B8" s="242" t="s">
        <v>58</v>
      </c>
      <c r="C8" s="242"/>
      <c r="D8" s="102"/>
      <c r="E8" s="102"/>
      <c r="F8" s="246">
        <f>申込用紙!$H$9</f>
        <v>0</v>
      </c>
      <c r="G8" s="246"/>
      <c r="H8" s="246"/>
      <c r="I8" s="246"/>
      <c r="J8" s="246"/>
      <c r="K8" s="246"/>
      <c r="L8" s="246"/>
      <c r="M8" s="246"/>
      <c r="N8" s="101"/>
      <c r="O8" s="101"/>
      <c r="P8" s="101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18"/>
      <c r="AH8" s="18"/>
    </row>
    <row r="9" spans="1:34" ht="8.15" customHeight="1">
      <c r="A9" s="2"/>
      <c r="B9" s="2"/>
      <c r="C9" s="2"/>
      <c r="D9" s="2"/>
      <c r="E9" s="2"/>
      <c r="F9" s="2"/>
      <c r="G9" s="2"/>
      <c r="H9" s="2"/>
      <c r="I9" s="2"/>
      <c r="J9" s="52"/>
      <c r="K9" s="2"/>
      <c r="L9" s="2"/>
      <c r="M9" s="2"/>
      <c r="N9" s="2"/>
      <c r="O9" s="2"/>
      <c r="P9" s="2"/>
      <c r="Q9" s="2"/>
    </row>
    <row r="10" spans="1:34" ht="18" customHeight="1">
      <c r="A10" s="2"/>
      <c r="B10" s="240" t="s">
        <v>78</v>
      </c>
      <c r="C10" s="232" t="s">
        <v>79</v>
      </c>
      <c r="D10" s="232"/>
      <c r="E10" s="232"/>
      <c r="F10" s="232"/>
      <c r="G10" s="232"/>
      <c r="H10" s="232"/>
      <c r="I10" s="232"/>
      <c r="J10" s="234" t="s">
        <v>62</v>
      </c>
      <c r="K10" s="236" t="s">
        <v>80</v>
      </c>
      <c r="L10" s="236"/>
      <c r="M10" s="236" t="s">
        <v>81</v>
      </c>
      <c r="N10" s="236"/>
      <c r="O10" s="236"/>
      <c r="P10" s="238"/>
      <c r="Q10" s="43"/>
      <c r="R10" s="240" t="s">
        <v>78</v>
      </c>
      <c r="S10" s="232" t="s">
        <v>79</v>
      </c>
      <c r="T10" s="232"/>
      <c r="U10" s="232"/>
      <c r="V10" s="232"/>
      <c r="W10" s="232"/>
      <c r="X10" s="232"/>
      <c r="Y10" s="232"/>
      <c r="Z10" s="234" t="s">
        <v>62</v>
      </c>
      <c r="AA10" s="236" t="s">
        <v>80</v>
      </c>
      <c r="AB10" s="236"/>
      <c r="AC10" s="236" t="s">
        <v>81</v>
      </c>
      <c r="AD10" s="236"/>
      <c r="AE10" s="236"/>
      <c r="AF10" s="238"/>
    </row>
    <row r="11" spans="1:34" ht="18" customHeight="1">
      <c r="A11" s="2"/>
      <c r="B11" s="241"/>
      <c r="C11" s="233"/>
      <c r="D11" s="233"/>
      <c r="E11" s="233"/>
      <c r="F11" s="233"/>
      <c r="G11" s="233"/>
      <c r="H11" s="233"/>
      <c r="I11" s="233"/>
      <c r="J11" s="235"/>
      <c r="K11" s="237"/>
      <c r="L11" s="237"/>
      <c r="M11" s="237"/>
      <c r="N11" s="237"/>
      <c r="O11" s="237"/>
      <c r="P11" s="239"/>
      <c r="Q11" s="43"/>
      <c r="R11" s="241"/>
      <c r="S11" s="233"/>
      <c r="T11" s="233"/>
      <c r="U11" s="233"/>
      <c r="V11" s="233"/>
      <c r="W11" s="233"/>
      <c r="X11" s="233"/>
      <c r="Y11" s="233"/>
      <c r="Z11" s="235"/>
      <c r="AA11" s="237"/>
      <c r="AB11" s="237"/>
      <c r="AC11" s="237"/>
      <c r="AD11" s="237"/>
      <c r="AE11" s="237"/>
      <c r="AF11" s="239"/>
    </row>
    <row r="12" spans="1:34" ht="17.25" customHeight="1">
      <c r="A12" s="2"/>
      <c r="B12" s="62">
        <v>1</v>
      </c>
      <c r="C12" s="228">
        <f>申込用紙!B11</f>
        <v>0</v>
      </c>
      <c r="D12" s="228"/>
      <c r="E12" s="228"/>
      <c r="F12" s="228"/>
      <c r="G12" s="228"/>
      <c r="H12" s="228"/>
      <c r="I12" s="228"/>
      <c r="J12" s="63">
        <f>申込用紙!F11</f>
        <v>0</v>
      </c>
      <c r="K12" s="229">
        <f>申込用紙!G11</f>
        <v>0</v>
      </c>
      <c r="L12" s="229"/>
      <c r="M12" s="229">
        <f>申込用紙!H11</f>
        <v>0</v>
      </c>
      <c r="N12" s="229"/>
      <c r="O12" s="229"/>
      <c r="P12" s="230"/>
      <c r="Q12" s="7"/>
      <c r="R12" s="62">
        <v>26</v>
      </c>
      <c r="S12" s="228">
        <f>申込用紙!B50</f>
        <v>0</v>
      </c>
      <c r="T12" s="228"/>
      <c r="U12" s="228"/>
      <c r="V12" s="228"/>
      <c r="W12" s="228"/>
      <c r="X12" s="228"/>
      <c r="Y12" s="228"/>
      <c r="Z12" s="63">
        <f>申込用紙!F50</f>
        <v>0</v>
      </c>
      <c r="AA12" s="229">
        <f>申込用紙!G50</f>
        <v>0</v>
      </c>
      <c r="AB12" s="229"/>
      <c r="AC12" s="229">
        <f>申込用紙!H50</f>
        <v>0</v>
      </c>
      <c r="AD12" s="229"/>
      <c r="AE12" s="229"/>
      <c r="AF12" s="230"/>
    </row>
    <row r="13" spans="1:34" ht="17.25" customHeight="1">
      <c r="A13" s="2"/>
      <c r="B13" s="62">
        <v>2</v>
      </c>
      <c r="C13" s="228">
        <f>申込用紙!B12</f>
        <v>0</v>
      </c>
      <c r="D13" s="228"/>
      <c r="E13" s="228"/>
      <c r="F13" s="228"/>
      <c r="G13" s="228"/>
      <c r="H13" s="228"/>
      <c r="I13" s="228"/>
      <c r="J13" s="63">
        <f>申込用紙!F12</f>
        <v>0</v>
      </c>
      <c r="K13" s="229">
        <f>申込用紙!G12</f>
        <v>0</v>
      </c>
      <c r="L13" s="229"/>
      <c r="M13" s="229">
        <f>申込用紙!H12</f>
        <v>0</v>
      </c>
      <c r="N13" s="229"/>
      <c r="O13" s="229"/>
      <c r="P13" s="230"/>
      <c r="Q13" s="7"/>
      <c r="R13" s="62">
        <v>27</v>
      </c>
      <c r="S13" s="228">
        <f>申込用紙!B51</f>
        <v>0</v>
      </c>
      <c r="T13" s="228"/>
      <c r="U13" s="228"/>
      <c r="V13" s="228"/>
      <c r="W13" s="228"/>
      <c r="X13" s="228"/>
      <c r="Y13" s="228"/>
      <c r="Z13" s="63">
        <f>申込用紙!F51</f>
        <v>0</v>
      </c>
      <c r="AA13" s="229">
        <f>申込用紙!G51</f>
        <v>0</v>
      </c>
      <c r="AB13" s="229"/>
      <c r="AC13" s="229">
        <f>申込用紙!H51</f>
        <v>0</v>
      </c>
      <c r="AD13" s="229"/>
      <c r="AE13" s="229"/>
      <c r="AF13" s="230"/>
    </row>
    <row r="14" spans="1:34" ht="17.25" customHeight="1">
      <c r="A14" s="2"/>
      <c r="B14" s="62">
        <v>3</v>
      </c>
      <c r="C14" s="228">
        <f>申込用紙!B13</f>
        <v>0</v>
      </c>
      <c r="D14" s="228"/>
      <c r="E14" s="228"/>
      <c r="F14" s="228"/>
      <c r="G14" s="228"/>
      <c r="H14" s="228"/>
      <c r="I14" s="228"/>
      <c r="J14" s="63">
        <f>申込用紙!F13</f>
        <v>0</v>
      </c>
      <c r="K14" s="229">
        <f>申込用紙!G13</f>
        <v>0</v>
      </c>
      <c r="L14" s="229"/>
      <c r="M14" s="229">
        <f>申込用紙!H13</f>
        <v>0</v>
      </c>
      <c r="N14" s="229"/>
      <c r="O14" s="229"/>
      <c r="P14" s="230"/>
      <c r="Q14" s="7"/>
      <c r="R14" s="62">
        <v>28</v>
      </c>
      <c r="S14" s="228">
        <f>申込用紙!B52</f>
        <v>0</v>
      </c>
      <c r="T14" s="228"/>
      <c r="U14" s="228"/>
      <c r="V14" s="228"/>
      <c r="W14" s="228"/>
      <c r="X14" s="228"/>
      <c r="Y14" s="228"/>
      <c r="Z14" s="63">
        <f>申込用紙!F52</f>
        <v>0</v>
      </c>
      <c r="AA14" s="229">
        <f>申込用紙!G52</f>
        <v>0</v>
      </c>
      <c r="AB14" s="229"/>
      <c r="AC14" s="229">
        <f>申込用紙!H52</f>
        <v>0</v>
      </c>
      <c r="AD14" s="229"/>
      <c r="AE14" s="229"/>
      <c r="AF14" s="230"/>
    </row>
    <row r="15" spans="1:34" ht="17.25" customHeight="1">
      <c r="A15" s="2"/>
      <c r="B15" s="62">
        <v>4</v>
      </c>
      <c r="C15" s="228">
        <f>申込用紙!B14</f>
        <v>0</v>
      </c>
      <c r="D15" s="228"/>
      <c r="E15" s="228"/>
      <c r="F15" s="228"/>
      <c r="G15" s="228"/>
      <c r="H15" s="228"/>
      <c r="I15" s="228"/>
      <c r="J15" s="63">
        <f>申込用紙!F14</f>
        <v>0</v>
      </c>
      <c r="K15" s="229">
        <f>申込用紙!G14</f>
        <v>0</v>
      </c>
      <c r="L15" s="229"/>
      <c r="M15" s="229">
        <f>申込用紙!H14</f>
        <v>0</v>
      </c>
      <c r="N15" s="229"/>
      <c r="O15" s="229"/>
      <c r="P15" s="230"/>
      <c r="Q15" s="7"/>
      <c r="R15" s="62">
        <v>29</v>
      </c>
      <c r="S15" s="228">
        <f>申込用紙!B53</f>
        <v>0</v>
      </c>
      <c r="T15" s="228"/>
      <c r="U15" s="228"/>
      <c r="V15" s="228"/>
      <c r="W15" s="228"/>
      <c r="X15" s="228"/>
      <c r="Y15" s="228"/>
      <c r="Z15" s="63">
        <f>申込用紙!F53</f>
        <v>0</v>
      </c>
      <c r="AA15" s="229">
        <f>申込用紙!G53</f>
        <v>0</v>
      </c>
      <c r="AB15" s="229"/>
      <c r="AC15" s="229">
        <f>申込用紙!H53</f>
        <v>0</v>
      </c>
      <c r="AD15" s="229"/>
      <c r="AE15" s="229"/>
      <c r="AF15" s="230"/>
    </row>
    <row r="16" spans="1:34" ht="17.25" customHeight="1">
      <c r="A16" s="2"/>
      <c r="B16" s="62">
        <v>5</v>
      </c>
      <c r="C16" s="228">
        <f>申込用紙!B15</f>
        <v>0</v>
      </c>
      <c r="D16" s="228"/>
      <c r="E16" s="228"/>
      <c r="F16" s="228"/>
      <c r="G16" s="228"/>
      <c r="H16" s="228"/>
      <c r="I16" s="228"/>
      <c r="J16" s="63">
        <f>申込用紙!F15</f>
        <v>0</v>
      </c>
      <c r="K16" s="229">
        <f>申込用紙!G15</f>
        <v>0</v>
      </c>
      <c r="L16" s="229"/>
      <c r="M16" s="229">
        <f>申込用紙!H15</f>
        <v>0</v>
      </c>
      <c r="N16" s="229"/>
      <c r="O16" s="229"/>
      <c r="P16" s="230"/>
      <c r="Q16" s="7"/>
      <c r="R16" s="62">
        <v>30</v>
      </c>
      <c r="S16" s="228">
        <f>申込用紙!B54</f>
        <v>0</v>
      </c>
      <c r="T16" s="228"/>
      <c r="U16" s="228"/>
      <c r="V16" s="228"/>
      <c r="W16" s="228"/>
      <c r="X16" s="228"/>
      <c r="Y16" s="228"/>
      <c r="Z16" s="63">
        <f>申込用紙!F54</f>
        <v>0</v>
      </c>
      <c r="AA16" s="229">
        <f>申込用紙!G54</f>
        <v>0</v>
      </c>
      <c r="AB16" s="229"/>
      <c r="AC16" s="229">
        <f>申込用紙!H54</f>
        <v>0</v>
      </c>
      <c r="AD16" s="229"/>
      <c r="AE16" s="229"/>
      <c r="AF16" s="230"/>
    </row>
    <row r="17" spans="1:32" ht="17.25" customHeight="1">
      <c r="A17" s="2"/>
      <c r="B17" s="62">
        <v>6</v>
      </c>
      <c r="C17" s="228">
        <f>申込用紙!B16</f>
        <v>0</v>
      </c>
      <c r="D17" s="228"/>
      <c r="E17" s="228"/>
      <c r="F17" s="228"/>
      <c r="G17" s="228"/>
      <c r="H17" s="228"/>
      <c r="I17" s="228"/>
      <c r="J17" s="63">
        <f>申込用紙!F16</f>
        <v>0</v>
      </c>
      <c r="K17" s="229">
        <f>申込用紙!G16</f>
        <v>0</v>
      </c>
      <c r="L17" s="229"/>
      <c r="M17" s="229">
        <f>申込用紙!H16</f>
        <v>0</v>
      </c>
      <c r="N17" s="229"/>
      <c r="O17" s="229"/>
      <c r="P17" s="230"/>
      <c r="Q17" s="7"/>
      <c r="R17" s="62">
        <v>31</v>
      </c>
      <c r="S17" s="228">
        <f>申込用紙!B68</f>
        <v>0</v>
      </c>
      <c r="T17" s="228"/>
      <c r="U17" s="228"/>
      <c r="V17" s="228"/>
      <c r="W17" s="228"/>
      <c r="X17" s="228"/>
      <c r="Y17" s="228"/>
      <c r="Z17" s="63">
        <f>申込用紙!F68</f>
        <v>0</v>
      </c>
      <c r="AA17" s="229">
        <f>申込用紙!G68</f>
        <v>0</v>
      </c>
      <c r="AB17" s="229"/>
      <c r="AC17" s="229">
        <f>申込用紙!H68</f>
        <v>0</v>
      </c>
      <c r="AD17" s="229"/>
      <c r="AE17" s="229"/>
      <c r="AF17" s="230"/>
    </row>
    <row r="18" spans="1:32" ht="17.25" customHeight="1">
      <c r="A18" s="2"/>
      <c r="B18" s="62">
        <v>7</v>
      </c>
      <c r="C18" s="228">
        <f>申込用紙!B17</f>
        <v>0</v>
      </c>
      <c r="D18" s="228"/>
      <c r="E18" s="228"/>
      <c r="F18" s="228"/>
      <c r="G18" s="228"/>
      <c r="H18" s="228"/>
      <c r="I18" s="228"/>
      <c r="J18" s="63">
        <f>申込用紙!F17</f>
        <v>0</v>
      </c>
      <c r="K18" s="229">
        <f>申込用紙!G17</f>
        <v>0</v>
      </c>
      <c r="L18" s="229"/>
      <c r="M18" s="229">
        <f>申込用紙!H17</f>
        <v>0</v>
      </c>
      <c r="N18" s="229"/>
      <c r="O18" s="229"/>
      <c r="P18" s="230"/>
      <c r="Q18" s="7"/>
      <c r="R18" s="62">
        <v>32</v>
      </c>
      <c r="S18" s="228">
        <f>申込用紙!B69</f>
        <v>0</v>
      </c>
      <c r="T18" s="228"/>
      <c r="U18" s="228"/>
      <c r="V18" s="228"/>
      <c r="W18" s="228"/>
      <c r="X18" s="228"/>
      <c r="Y18" s="228"/>
      <c r="Z18" s="63">
        <f>申込用紙!F69</f>
        <v>0</v>
      </c>
      <c r="AA18" s="229">
        <f>申込用紙!G69</f>
        <v>0</v>
      </c>
      <c r="AB18" s="229"/>
      <c r="AC18" s="229">
        <f>申込用紙!H69</f>
        <v>0</v>
      </c>
      <c r="AD18" s="229"/>
      <c r="AE18" s="229"/>
      <c r="AF18" s="230"/>
    </row>
    <row r="19" spans="1:32" ht="17.25" customHeight="1">
      <c r="A19" s="2"/>
      <c r="B19" s="62">
        <v>8</v>
      </c>
      <c r="C19" s="228">
        <f>申込用紙!B18</f>
        <v>0</v>
      </c>
      <c r="D19" s="228"/>
      <c r="E19" s="228"/>
      <c r="F19" s="228"/>
      <c r="G19" s="228"/>
      <c r="H19" s="228"/>
      <c r="I19" s="228"/>
      <c r="J19" s="63">
        <f>申込用紙!F18</f>
        <v>0</v>
      </c>
      <c r="K19" s="229">
        <f>申込用紙!G18</f>
        <v>0</v>
      </c>
      <c r="L19" s="229"/>
      <c r="M19" s="229">
        <f>申込用紙!H18</f>
        <v>0</v>
      </c>
      <c r="N19" s="229"/>
      <c r="O19" s="229"/>
      <c r="P19" s="230"/>
      <c r="Q19" s="7"/>
      <c r="R19" s="62">
        <v>33</v>
      </c>
      <c r="S19" s="228">
        <f>申込用紙!B70</f>
        <v>0</v>
      </c>
      <c r="T19" s="228"/>
      <c r="U19" s="228"/>
      <c r="V19" s="228"/>
      <c r="W19" s="228"/>
      <c r="X19" s="228"/>
      <c r="Y19" s="228"/>
      <c r="Z19" s="63">
        <f>申込用紙!F70</f>
        <v>0</v>
      </c>
      <c r="AA19" s="229">
        <f>申込用紙!G70</f>
        <v>0</v>
      </c>
      <c r="AB19" s="229"/>
      <c r="AC19" s="229">
        <f>申込用紙!H70</f>
        <v>0</v>
      </c>
      <c r="AD19" s="229"/>
      <c r="AE19" s="229"/>
      <c r="AF19" s="230"/>
    </row>
    <row r="20" spans="1:32" ht="17.25" customHeight="1">
      <c r="A20" s="2"/>
      <c r="B20" s="62">
        <v>9</v>
      </c>
      <c r="C20" s="228">
        <f>申込用紙!B19</f>
        <v>0</v>
      </c>
      <c r="D20" s="228"/>
      <c r="E20" s="228"/>
      <c r="F20" s="228"/>
      <c r="G20" s="228"/>
      <c r="H20" s="228"/>
      <c r="I20" s="228"/>
      <c r="J20" s="63">
        <f>申込用紙!F19</f>
        <v>0</v>
      </c>
      <c r="K20" s="229">
        <f>申込用紙!G19</f>
        <v>0</v>
      </c>
      <c r="L20" s="229"/>
      <c r="M20" s="229">
        <f>申込用紙!H19</f>
        <v>0</v>
      </c>
      <c r="N20" s="229"/>
      <c r="O20" s="229"/>
      <c r="P20" s="230"/>
      <c r="Q20" s="7"/>
      <c r="R20" s="62">
        <v>34</v>
      </c>
      <c r="S20" s="228">
        <f>申込用紙!B71</f>
        <v>0</v>
      </c>
      <c r="T20" s="228"/>
      <c r="U20" s="228"/>
      <c r="V20" s="228"/>
      <c r="W20" s="228"/>
      <c r="X20" s="228"/>
      <c r="Y20" s="228"/>
      <c r="Z20" s="63">
        <f>申込用紙!F71</f>
        <v>0</v>
      </c>
      <c r="AA20" s="229">
        <f>申込用紙!G71</f>
        <v>0</v>
      </c>
      <c r="AB20" s="229"/>
      <c r="AC20" s="229">
        <f>申込用紙!H71</f>
        <v>0</v>
      </c>
      <c r="AD20" s="229"/>
      <c r="AE20" s="229"/>
      <c r="AF20" s="230"/>
    </row>
    <row r="21" spans="1:32" ht="17.25" customHeight="1">
      <c r="A21" s="2"/>
      <c r="B21" s="62">
        <v>10</v>
      </c>
      <c r="C21" s="228">
        <f>申込用紙!B20</f>
        <v>0</v>
      </c>
      <c r="D21" s="228"/>
      <c r="E21" s="228"/>
      <c r="F21" s="228"/>
      <c r="G21" s="228"/>
      <c r="H21" s="228"/>
      <c r="I21" s="228"/>
      <c r="J21" s="63">
        <f>申込用紙!F20</f>
        <v>0</v>
      </c>
      <c r="K21" s="229">
        <f>申込用紙!G20</f>
        <v>0</v>
      </c>
      <c r="L21" s="229"/>
      <c r="M21" s="229">
        <f>申込用紙!H20</f>
        <v>0</v>
      </c>
      <c r="N21" s="229"/>
      <c r="O21" s="229"/>
      <c r="P21" s="230"/>
      <c r="Q21" s="7"/>
      <c r="R21" s="62">
        <v>35</v>
      </c>
      <c r="S21" s="228">
        <f>申込用紙!B72</f>
        <v>0</v>
      </c>
      <c r="T21" s="228"/>
      <c r="U21" s="228"/>
      <c r="V21" s="228"/>
      <c r="W21" s="228"/>
      <c r="X21" s="228"/>
      <c r="Y21" s="228"/>
      <c r="Z21" s="63">
        <f>申込用紙!F72</f>
        <v>0</v>
      </c>
      <c r="AA21" s="229">
        <f>申込用紙!G72</f>
        <v>0</v>
      </c>
      <c r="AB21" s="229"/>
      <c r="AC21" s="229">
        <f>申込用紙!H72</f>
        <v>0</v>
      </c>
      <c r="AD21" s="229"/>
      <c r="AE21" s="229"/>
      <c r="AF21" s="230"/>
    </row>
    <row r="22" spans="1:32" ht="17.25" customHeight="1">
      <c r="A22" s="2"/>
      <c r="B22" s="62">
        <v>11</v>
      </c>
      <c r="C22" s="228">
        <f>申込用紙!B21</f>
        <v>0</v>
      </c>
      <c r="D22" s="228"/>
      <c r="E22" s="228"/>
      <c r="F22" s="228"/>
      <c r="G22" s="228"/>
      <c r="H22" s="228"/>
      <c r="I22" s="228"/>
      <c r="J22" s="63">
        <f>申込用紙!F21</f>
        <v>0</v>
      </c>
      <c r="K22" s="229">
        <f>申込用紙!G21</f>
        <v>0</v>
      </c>
      <c r="L22" s="229"/>
      <c r="M22" s="229">
        <f>申込用紙!H21</f>
        <v>0</v>
      </c>
      <c r="N22" s="229"/>
      <c r="O22" s="229"/>
      <c r="P22" s="230"/>
      <c r="Q22" s="7"/>
      <c r="R22" s="62">
        <v>36</v>
      </c>
      <c r="S22" s="228">
        <f>申込用紙!B73</f>
        <v>0</v>
      </c>
      <c r="T22" s="228"/>
      <c r="U22" s="228"/>
      <c r="V22" s="228"/>
      <c r="W22" s="228"/>
      <c r="X22" s="228"/>
      <c r="Y22" s="228"/>
      <c r="Z22" s="63">
        <f>申込用紙!F73</f>
        <v>0</v>
      </c>
      <c r="AA22" s="229">
        <f>申込用紙!G73</f>
        <v>0</v>
      </c>
      <c r="AB22" s="229"/>
      <c r="AC22" s="229">
        <f>申込用紙!H73</f>
        <v>0</v>
      </c>
      <c r="AD22" s="229"/>
      <c r="AE22" s="229"/>
      <c r="AF22" s="230"/>
    </row>
    <row r="23" spans="1:32" ht="17.25" customHeight="1">
      <c r="A23" s="2"/>
      <c r="B23" s="62">
        <v>12</v>
      </c>
      <c r="C23" s="228">
        <f>申込用紙!B22</f>
        <v>0</v>
      </c>
      <c r="D23" s="228"/>
      <c r="E23" s="228"/>
      <c r="F23" s="228"/>
      <c r="G23" s="228"/>
      <c r="H23" s="228"/>
      <c r="I23" s="228"/>
      <c r="J23" s="63">
        <f>申込用紙!F22</f>
        <v>0</v>
      </c>
      <c r="K23" s="229">
        <f>申込用紙!G22</f>
        <v>0</v>
      </c>
      <c r="L23" s="229"/>
      <c r="M23" s="229">
        <f>申込用紙!H22</f>
        <v>0</v>
      </c>
      <c r="N23" s="229"/>
      <c r="O23" s="229"/>
      <c r="P23" s="230"/>
      <c r="Q23" s="7"/>
      <c r="R23" s="62">
        <v>37</v>
      </c>
      <c r="S23" s="228">
        <f>申込用紙!B74</f>
        <v>0</v>
      </c>
      <c r="T23" s="228"/>
      <c r="U23" s="228"/>
      <c r="V23" s="228"/>
      <c r="W23" s="228"/>
      <c r="X23" s="228"/>
      <c r="Y23" s="228"/>
      <c r="Z23" s="63">
        <f>申込用紙!F74</f>
        <v>0</v>
      </c>
      <c r="AA23" s="229">
        <f>申込用紙!G74</f>
        <v>0</v>
      </c>
      <c r="AB23" s="229"/>
      <c r="AC23" s="229">
        <f>申込用紙!H74</f>
        <v>0</v>
      </c>
      <c r="AD23" s="229"/>
      <c r="AE23" s="229"/>
      <c r="AF23" s="230"/>
    </row>
    <row r="24" spans="1:32" ht="17.25" customHeight="1">
      <c r="A24" s="2"/>
      <c r="B24" s="62">
        <v>13</v>
      </c>
      <c r="C24" s="228">
        <f>申込用紙!B23</f>
        <v>0</v>
      </c>
      <c r="D24" s="228"/>
      <c r="E24" s="228"/>
      <c r="F24" s="228"/>
      <c r="G24" s="228"/>
      <c r="H24" s="228"/>
      <c r="I24" s="228"/>
      <c r="J24" s="63">
        <f>申込用紙!F23</f>
        <v>0</v>
      </c>
      <c r="K24" s="229">
        <f>申込用紙!G23</f>
        <v>0</v>
      </c>
      <c r="L24" s="229"/>
      <c r="M24" s="229">
        <f>申込用紙!H23</f>
        <v>0</v>
      </c>
      <c r="N24" s="229"/>
      <c r="O24" s="229"/>
      <c r="P24" s="230"/>
      <c r="Q24" s="7"/>
      <c r="R24" s="62">
        <v>38</v>
      </c>
      <c r="S24" s="228">
        <f>申込用紙!B75</f>
        <v>0</v>
      </c>
      <c r="T24" s="228"/>
      <c r="U24" s="228"/>
      <c r="V24" s="228"/>
      <c r="W24" s="228"/>
      <c r="X24" s="228"/>
      <c r="Y24" s="228"/>
      <c r="Z24" s="63">
        <f>申込用紙!F75</f>
        <v>0</v>
      </c>
      <c r="AA24" s="229">
        <f>申込用紙!G75</f>
        <v>0</v>
      </c>
      <c r="AB24" s="229"/>
      <c r="AC24" s="229">
        <f>申込用紙!H75</f>
        <v>0</v>
      </c>
      <c r="AD24" s="229"/>
      <c r="AE24" s="229"/>
      <c r="AF24" s="230"/>
    </row>
    <row r="25" spans="1:32" ht="17.25" customHeight="1">
      <c r="A25" s="2"/>
      <c r="B25" s="62">
        <v>14</v>
      </c>
      <c r="C25" s="228">
        <f>申込用紙!B24</f>
        <v>0</v>
      </c>
      <c r="D25" s="228"/>
      <c r="E25" s="228"/>
      <c r="F25" s="228"/>
      <c r="G25" s="228"/>
      <c r="H25" s="228"/>
      <c r="I25" s="228"/>
      <c r="J25" s="63">
        <f>申込用紙!F24</f>
        <v>0</v>
      </c>
      <c r="K25" s="229">
        <f>申込用紙!G24</f>
        <v>0</v>
      </c>
      <c r="L25" s="229"/>
      <c r="M25" s="229">
        <f>申込用紙!H24</f>
        <v>0</v>
      </c>
      <c r="N25" s="229"/>
      <c r="O25" s="229"/>
      <c r="P25" s="230"/>
      <c r="Q25" s="7"/>
      <c r="R25" s="62">
        <v>39</v>
      </c>
      <c r="S25" s="228">
        <f>申込用紙!B76</f>
        <v>0</v>
      </c>
      <c r="T25" s="228"/>
      <c r="U25" s="228"/>
      <c r="V25" s="228"/>
      <c r="W25" s="228"/>
      <c r="X25" s="228"/>
      <c r="Y25" s="228"/>
      <c r="Z25" s="63">
        <f>申込用紙!F76</f>
        <v>0</v>
      </c>
      <c r="AA25" s="229">
        <f>申込用紙!G76</f>
        <v>0</v>
      </c>
      <c r="AB25" s="229"/>
      <c r="AC25" s="229">
        <f>申込用紙!H76</f>
        <v>0</v>
      </c>
      <c r="AD25" s="229"/>
      <c r="AE25" s="229"/>
      <c r="AF25" s="230"/>
    </row>
    <row r="26" spans="1:32" ht="17.25" customHeight="1">
      <c r="A26" s="2"/>
      <c r="B26" s="62">
        <v>15</v>
      </c>
      <c r="C26" s="228">
        <f>申込用紙!B25</f>
        <v>0</v>
      </c>
      <c r="D26" s="228"/>
      <c r="E26" s="228"/>
      <c r="F26" s="228"/>
      <c r="G26" s="228"/>
      <c r="H26" s="228"/>
      <c r="I26" s="228"/>
      <c r="J26" s="63">
        <f>申込用紙!F25</f>
        <v>0</v>
      </c>
      <c r="K26" s="229">
        <f>申込用紙!G25</f>
        <v>0</v>
      </c>
      <c r="L26" s="229"/>
      <c r="M26" s="229">
        <f>申込用紙!H25</f>
        <v>0</v>
      </c>
      <c r="N26" s="229"/>
      <c r="O26" s="229"/>
      <c r="P26" s="230"/>
      <c r="Q26" s="7"/>
      <c r="R26" s="62">
        <v>40</v>
      </c>
      <c r="S26" s="228">
        <f>申込用紙!B77</f>
        <v>0</v>
      </c>
      <c r="T26" s="228"/>
      <c r="U26" s="228"/>
      <c r="V26" s="228"/>
      <c r="W26" s="228"/>
      <c r="X26" s="228"/>
      <c r="Y26" s="228"/>
      <c r="Z26" s="63">
        <f>申込用紙!F77</f>
        <v>0</v>
      </c>
      <c r="AA26" s="229">
        <f>申込用紙!G77</f>
        <v>0</v>
      </c>
      <c r="AB26" s="229"/>
      <c r="AC26" s="229">
        <f>申込用紙!H77</f>
        <v>0</v>
      </c>
      <c r="AD26" s="229"/>
      <c r="AE26" s="229"/>
      <c r="AF26" s="230"/>
    </row>
    <row r="27" spans="1:32" ht="17.25" customHeight="1">
      <c r="A27" s="2"/>
      <c r="B27" s="62">
        <v>16</v>
      </c>
      <c r="C27" s="228">
        <f>申込用紙!B40</f>
        <v>0</v>
      </c>
      <c r="D27" s="228"/>
      <c r="E27" s="228"/>
      <c r="F27" s="228"/>
      <c r="G27" s="228"/>
      <c r="H27" s="228"/>
      <c r="I27" s="228"/>
      <c r="J27" s="63">
        <f>申込用紙!F40</f>
        <v>0</v>
      </c>
      <c r="K27" s="229">
        <f>申込用紙!G40</f>
        <v>0</v>
      </c>
      <c r="L27" s="229"/>
      <c r="M27" s="229">
        <f>申込用紙!H40</f>
        <v>0</v>
      </c>
      <c r="N27" s="229"/>
      <c r="O27" s="229"/>
      <c r="P27" s="230"/>
      <c r="Q27" s="7"/>
      <c r="R27" s="62">
        <v>41</v>
      </c>
      <c r="S27" s="228">
        <f>申込用紙!B78</f>
        <v>0</v>
      </c>
      <c r="T27" s="228"/>
      <c r="U27" s="228"/>
      <c r="V27" s="228"/>
      <c r="W27" s="228"/>
      <c r="X27" s="228"/>
      <c r="Y27" s="228"/>
      <c r="Z27" s="63">
        <f>申込用紙!F78</f>
        <v>0</v>
      </c>
      <c r="AA27" s="229">
        <f>申込用紙!G78</f>
        <v>0</v>
      </c>
      <c r="AB27" s="229"/>
      <c r="AC27" s="229">
        <f>申込用紙!H78</f>
        <v>0</v>
      </c>
      <c r="AD27" s="229"/>
      <c r="AE27" s="229"/>
      <c r="AF27" s="230"/>
    </row>
    <row r="28" spans="1:32" ht="17.25" customHeight="1">
      <c r="A28" s="2"/>
      <c r="B28" s="62">
        <v>17</v>
      </c>
      <c r="C28" s="228">
        <f>申込用紙!B41</f>
        <v>0</v>
      </c>
      <c r="D28" s="228"/>
      <c r="E28" s="228"/>
      <c r="F28" s="228"/>
      <c r="G28" s="228"/>
      <c r="H28" s="228"/>
      <c r="I28" s="228"/>
      <c r="J28" s="63">
        <f>申込用紙!F41</f>
        <v>0</v>
      </c>
      <c r="K28" s="229">
        <f>申込用紙!G41</f>
        <v>0</v>
      </c>
      <c r="L28" s="229"/>
      <c r="M28" s="229">
        <f>申込用紙!H41</f>
        <v>0</v>
      </c>
      <c r="N28" s="229"/>
      <c r="O28" s="229"/>
      <c r="P28" s="230"/>
      <c r="Q28" s="7"/>
      <c r="R28" s="62">
        <v>42</v>
      </c>
      <c r="S28" s="228">
        <f>申込用紙!B79</f>
        <v>0</v>
      </c>
      <c r="T28" s="228"/>
      <c r="U28" s="228"/>
      <c r="V28" s="228"/>
      <c r="W28" s="228"/>
      <c r="X28" s="228"/>
      <c r="Y28" s="228"/>
      <c r="Z28" s="63">
        <f>申込用紙!F79</f>
        <v>0</v>
      </c>
      <c r="AA28" s="229">
        <f>申込用紙!G79</f>
        <v>0</v>
      </c>
      <c r="AB28" s="229"/>
      <c r="AC28" s="229">
        <f>申込用紙!H79</f>
        <v>0</v>
      </c>
      <c r="AD28" s="229"/>
      <c r="AE28" s="229"/>
      <c r="AF28" s="230"/>
    </row>
    <row r="29" spans="1:32" ht="17.25" customHeight="1">
      <c r="A29" s="2"/>
      <c r="B29" s="62">
        <v>18</v>
      </c>
      <c r="C29" s="228">
        <f>申込用紙!B42</f>
        <v>0</v>
      </c>
      <c r="D29" s="228"/>
      <c r="E29" s="228"/>
      <c r="F29" s="228"/>
      <c r="G29" s="228"/>
      <c r="H29" s="228"/>
      <c r="I29" s="228"/>
      <c r="J29" s="63">
        <f>申込用紙!F42</f>
        <v>0</v>
      </c>
      <c r="K29" s="229">
        <f>申込用紙!G42</f>
        <v>0</v>
      </c>
      <c r="L29" s="229"/>
      <c r="M29" s="229">
        <f>申込用紙!H42</f>
        <v>0</v>
      </c>
      <c r="N29" s="229"/>
      <c r="O29" s="229"/>
      <c r="P29" s="230"/>
      <c r="Q29" s="7"/>
      <c r="R29" s="62">
        <v>43</v>
      </c>
      <c r="S29" s="228">
        <f>申込用紙!B80</f>
        <v>0</v>
      </c>
      <c r="T29" s="228"/>
      <c r="U29" s="228"/>
      <c r="V29" s="228"/>
      <c r="W29" s="228"/>
      <c r="X29" s="228"/>
      <c r="Y29" s="228"/>
      <c r="Z29" s="63">
        <f>申込用紙!F80</f>
        <v>0</v>
      </c>
      <c r="AA29" s="229">
        <f>申込用紙!G80</f>
        <v>0</v>
      </c>
      <c r="AB29" s="229"/>
      <c r="AC29" s="229">
        <f>申込用紙!H80</f>
        <v>0</v>
      </c>
      <c r="AD29" s="229"/>
      <c r="AE29" s="229"/>
      <c r="AF29" s="230"/>
    </row>
    <row r="30" spans="1:32" ht="17.25" customHeight="1">
      <c r="A30" s="2"/>
      <c r="B30" s="62">
        <v>19</v>
      </c>
      <c r="C30" s="228">
        <f>申込用紙!B43</f>
        <v>0</v>
      </c>
      <c r="D30" s="228"/>
      <c r="E30" s="228"/>
      <c r="F30" s="228"/>
      <c r="G30" s="228"/>
      <c r="H30" s="228"/>
      <c r="I30" s="228"/>
      <c r="J30" s="63">
        <f>申込用紙!F43</f>
        <v>0</v>
      </c>
      <c r="K30" s="229">
        <f>申込用紙!G43</f>
        <v>0</v>
      </c>
      <c r="L30" s="229"/>
      <c r="M30" s="229">
        <f>申込用紙!H43</f>
        <v>0</v>
      </c>
      <c r="N30" s="229"/>
      <c r="O30" s="229"/>
      <c r="P30" s="230"/>
      <c r="Q30" s="7"/>
      <c r="R30" s="62">
        <v>44</v>
      </c>
      <c r="S30" s="228">
        <f>申込用紙!B81</f>
        <v>0</v>
      </c>
      <c r="T30" s="228"/>
      <c r="U30" s="228"/>
      <c r="V30" s="228"/>
      <c r="W30" s="228"/>
      <c r="X30" s="228"/>
      <c r="Y30" s="228"/>
      <c r="Z30" s="63">
        <f>申込用紙!F81</f>
        <v>0</v>
      </c>
      <c r="AA30" s="229">
        <f>申込用紙!G81</f>
        <v>0</v>
      </c>
      <c r="AB30" s="229"/>
      <c r="AC30" s="229">
        <f>申込用紙!H81</f>
        <v>0</v>
      </c>
      <c r="AD30" s="229"/>
      <c r="AE30" s="229"/>
      <c r="AF30" s="230"/>
    </row>
    <row r="31" spans="1:32" ht="17.25" customHeight="1">
      <c r="A31" s="2"/>
      <c r="B31" s="62">
        <v>20</v>
      </c>
      <c r="C31" s="228">
        <f>申込用紙!B44</f>
        <v>0</v>
      </c>
      <c r="D31" s="228"/>
      <c r="E31" s="228"/>
      <c r="F31" s="228"/>
      <c r="G31" s="228"/>
      <c r="H31" s="228"/>
      <c r="I31" s="228"/>
      <c r="J31" s="63">
        <f>申込用紙!F44</f>
        <v>0</v>
      </c>
      <c r="K31" s="229">
        <f>申込用紙!G44</f>
        <v>0</v>
      </c>
      <c r="L31" s="229"/>
      <c r="M31" s="229">
        <f>申込用紙!H44</f>
        <v>0</v>
      </c>
      <c r="N31" s="229"/>
      <c r="O31" s="229"/>
      <c r="P31" s="230"/>
      <c r="Q31" s="7"/>
      <c r="R31" s="62">
        <v>45</v>
      </c>
      <c r="S31" s="228">
        <f>申込用紙!B82</f>
        <v>0</v>
      </c>
      <c r="T31" s="228"/>
      <c r="U31" s="228"/>
      <c r="V31" s="228"/>
      <c r="W31" s="228"/>
      <c r="X31" s="228"/>
      <c r="Y31" s="228"/>
      <c r="Z31" s="63">
        <f>申込用紙!F82</f>
        <v>0</v>
      </c>
      <c r="AA31" s="229">
        <f>申込用紙!G82</f>
        <v>0</v>
      </c>
      <c r="AB31" s="229"/>
      <c r="AC31" s="229">
        <f>申込用紙!H82</f>
        <v>0</v>
      </c>
      <c r="AD31" s="229"/>
      <c r="AE31" s="229"/>
      <c r="AF31" s="230"/>
    </row>
    <row r="32" spans="1:32" ht="17.25" customHeight="1">
      <c r="A32" s="2"/>
      <c r="B32" s="62">
        <v>21</v>
      </c>
      <c r="C32" s="228">
        <f>申込用紙!B45</f>
        <v>0</v>
      </c>
      <c r="D32" s="228"/>
      <c r="E32" s="228"/>
      <c r="F32" s="228"/>
      <c r="G32" s="228"/>
      <c r="H32" s="228"/>
      <c r="I32" s="228"/>
      <c r="J32" s="63">
        <f>申込用紙!F45</f>
        <v>0</v>
      </c>
      <c r="K32" s="229">
        <f>申込用紙!G45</f>
        <v>0</v>
      </c>
      <c r="L32" s="229"/>
      <c r="M32" s="229">
        <f>申込用紙!H45</f>
        <v>0</v>
      </c>
      <c r="N32" s="229"/>
      <c r="O32" s="229"/>
      <c r="P32" s="230"/>
      <c r="Q32" s="7"/>
      <c r="R32" s="62">
        <v>46</v>
      </c>
      <c r="S32" s="228">
        <f>申込用紙!B96</f>
        <v>0</v>
      </c>
      <c r="T32" s="228"/>
      <c r="U32" s="228"/>
      <c r="V32" s="228"/>
      <c r="W32" s="228"/>
      <c r="X32" s="228"/>
      <c r="Y32" s="228"/>
      <c r="Z32" s="63">
        <f>申込用紙!F96</f>
        <v>0</v>
      </c>
      <c r="AA32" s="229">
        <f>申込用紙!G96</f>
        <v>0</v>
      </c>
      <c r="AB32" s="229"/>
      <c r="AC32" s="229">
        <f>申込用紙!H96</f>
        <v>0</v>
      </c>
      <c r="AD32" s="229"/>
      <c r="AE32" s="229"/>
      <c r="AF32" s="230"/>
    </row>
    <row r="33" spans="1:34" ht="17.25" customHeight="1">
      <c r="A33" s="2"/>
      <c r="B33" s="62">
        <v>22</v>
      </c>
      <c r="C33" s="228">
        <f>申込用紙!B46</f>
        <v>0</v>
      </c>
      <c r="D33" s="228"/>
      <c r="E33" s="228"/>
      <c r="F33" s="228"/>
      <c r="G33" s="228"/>
      <c r="H33" s="228"/>
      <c r="I33" s="228"/>
      <c r="J33" s="63">
        <f>申込用紙!F46</f>
        <v>0</v>
      </c>
      <c r="K33" s="229">
        <f>申込用紙!G46</f>
        <v>0</v>
      </c>
      <c r="L33" s="229"/>
      <c r="M33" s="229">
        <f>申込用紙!H46</f>
        <v>0</v>
      </c>
      <c r="N33" s="229"/>
      <c r="O33" s="229"/>
      <c r="P33" s="230"/>
      <c r="Q33" s="7"/>
      <c r="R33" s="62">
        <v>47</v>
      </c>
      <c r="S33" s="228">
        <f>申込用紙!B97</f>
        <v>0</v>
      </c>
      <c r="T33" s="228"/>
      <c r="U33" s="228"/>
      <c r="V33" s="228"/>
      <c r="W33" s="228"/>
      <c r="X33" s="228"/>
      <c r="Y33" s="228"/>
      <c r="Z33" s="63">
        <f>申込用紙!F97</f>
        <v>0</v>
      </c>
      <c r="AA33" s="229">
        <f>申込用紙!G97</f>
        <v>0</v>
      </c>
      <c r="AB33" s="229"/>
      <c r="AC33" s="229">
        <f>申込用紙!H97</f>
        <v>0</v>
      </c>
      <c r="AD33" s="229"/>
      <c r="AE33" s="229"/>
      <c r="AF33" s="230"/>
    </row>
    <row r="34" spans="1:34" ht="17.25" customHeight="1">
      <c r="A34" s="2"/>
      <c r="B34" s="62">
        <v>23</v>
      </c>
      <c r="C34" s="228">
        <f>申込用紙!B47</f>
        <v>0</v>
      </c>
      <c r="D34" s="228"/>
      <c r="E34" s="228"/>
      <c r="F34" s="228"/>
      <c r="G34" s="228"/>
      <c r="H34" s="228"/>
      <c r="I34" s="228"/>
      <c r="J34" s="63">
        <f>申込用紙!F47</f>
        <v>0</v>
      </c>
      <c r="K34" s="229">
        <f>申込用紙!G47</f>
        <v>0</v>
      </c>
      <c r="L34" s="229"/>
      <c r="M34" s="229">
        <f>申込用紙!H47</f>
        <v>0</v>
      </c>
      <c r="N34" s="229"/>
      <c r="O34" s="229"/>
      <c r="P34" s="230"/>
      <c r="Q34" s="7"/>
      <c r="R34" s="62">
        <v>48</v>
      </c>
      <c r="S34" s="228">
        <f>申込用紙!B98</f>
        <v>0</v>
      </c>
      <c r="T34" s="228"/>
      <c r="U34" s="228"/>
      <c r="V34" s="228"/>
      <c r="W34" s="228"/>
      <c r="X34" s="228"/>
      <c r="Y34" s="228"/>
      <c r="Z34" s="63">
        <f>申込用紙!F98</f>
        <v>0</v>
      </c>
      <c r="AA34" s="229">
        <f>申込用紙!G98</f>
        <v>0</v>
      </c>
      <c r="AB34" s="229"/>
      <c r="AC34" s="229">
        <f>申込用紙!H98</f>
        <v>0</v>
      </c>
      <c r="AD34" s="229"/>
      <c r="AE34" s="229"/>
      <c r="AF34" s="230"/>
    </row>
    <row r="35" spans="1:34" ht="17.25" customHeight="1">
      <c r="A35" s="2"/>
      <c r="B35" s="62">
        <v>24</v>
      </c>
      <c r="C35" s="228">
        <f>申込用紙!B48</f>
        <v>0</v>
      </c>
      <c r="D35" s="228"/>
      <c r="E35" s="228"/>
      <c r="F35" s="228"/>
      <c r="G35" s="228"/>
      <c r="H35" s="228"/>
      <c r="I35" s="228"/>
      <c r="J35" s="63">
        <f>申込用紙!F48</f>
        <v>0</v>
      </c>
      <c r="K35" s="229">
        <f>申込用紙!G48</f>
        <v>0</v>
      </c>
      <c r="L35" s="229"/>
      <c r="M35" s="229">
        <f>申込用紙!H48</f>
        <v>0</v>
      </c>
      <c r="N35" s="229"/>
      <c r="O35" s="229"/>
      <c r="P35" s="230"/>
      <c r="Q35" s="7"/>
      <c r="R35" s="62">
        <v>49</v>
      </c>
      <c r="S35" s="228">
        <f>申込用紙!B99</f>
        <v>0</v>
      </c>
      <c r="T35" s="228"/>
      <c r="U35" s="228"/>
      <c r="V35" s="228"/>
      <c r="W35" s="228"/>
      <c r="X35" s="228"/>
      <c r="Y35" s="228"/>
      <c r="Z35" s="63">
        <f>申込用紙!F99</f>
        <v>0</v>
      </c>
      <c r="AA35" s="229">
        <f>申込用紙!G99</f>
        <v>0</v>
      </c>
      <c r="AB35" s="229"/>
      <c r="AC35" s="229">
        <f>申込用紙!H99</f>
        <v>0</v>
      </c>
      <c r="AD35" s="229"/>
      <c r="AE35" s="229"/>
      <c r="AF35" s="230"/>
    </row>
    <row r="36" spans="1:34" ht="17.25" customHeight="1">
      <c r="A36" s="2"/>
      <c r="B36" s="64">
        <v>25</v>
      </c>
      <c r="C36" s="231">
        <f>申込用紙!B49</f>
        <v>0</v>
      </c>
      <c r="D36" s="231"/>
      <c r="E36" s="231"/>
      <c r="F36" s="231"/>
      <c r="G36" s="231"/>
      <c r="H36" s="231"/>
      <c r="I36" s="231"/>
      <c r="J36" s="65">
        <f>申込用紙!F49</f>
        <v>0</v>
      </c>
      <c r="K36" s="226">
        <f>申込用紙!G49</f>
        <v>0</v>
      </c>
      <c r="L36" s="226"/>
      <c r="M36" s="226">
        <f>申込用紙!H49</f>
        <v>0</v>
      </c>
      <c r="N36" s="226"/>
      <c r="O36" s="226"/>
      <c r="P36" s="227"/>
      <c r="Q36" s="45"/>
      <c r="R36" s="64">
        <v>50</v>
      </c>
      <c r="S36" s="231">
        <f>申込用紙!B100</f>
        <v>0</v>
      </c>
      <c r="T36" s="231"/>
      <c r="U36" s="231"/>
      <c r="V36" s="231"/>
      <c r="W36" s="231"/>
      <c r="X36" s="231"/>
      <c r="Y36" s="231"/>
      <c r="Z36" s="65">
        <f>申込用紙!F100</f>
        <v>0</v>
      </c>
      <c r="AA36" s="226">
        <f>申込用紙!G100</f>
        <v>0</v>
      </c>
      <c r="AB36" s="226"/>
      <c r="AC36" s="226">
        <f>申込用紙!H100</f>
        <v>0</v>
      </c>
      <c r="AD36" s="226"/>
      <c r="AE36" s="226"/>
      <c r="AF36" s="227"/>
    </row>
    <row r="37" spans="1:34" ht="8.5" customHeight="1">
      <c r="A37" s="2"/>
      <c r="B37" s="10"/>
      <c r="C37" s="4"/>
      <c r="D37" s="5"/>
      <c r="E37" s="5"/>
      <c r="F37" s="5"/>
      <c r="G37" s="5"/>
      <c r="H37" s="5"/>
      <c r="I37" s="4"/>
      <c r="J37" s="6"/>
      <c r="K37" s="6"/>
      <c r="L37" s="5"/>
      <c r="M37" s="5"/>
      <c r="N37" s="5"/>
      <c r="O37" s="5"/>
      <c r="P37" s="5"/>
      <c r="Q37" s="44"/>
    </row>
    <row r="38" spans="1:34" ht="13.4" customHeight="1">
      <c r="A38" s="2"/>
      <c r="B38" s="209" t="s">
        <v>82</v>
      </c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1"/>
      <c r="S38" s="215" t="s">
        <v>83</v>
      </c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"/>
      <c r="AH38" s="21"/>
    </row>
    <row r="39" spans="1:34" ht="13.4" customHeight="1" thickBot="1">
      <c r="A39" s="2"/>
      <c r="B39" s="212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4"/>
      <c r="R39" s="47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0"/>
      <c r="AH39" s="20"/>
    </row>
    <row r="40" spans="1:34" ht="13.4" customHeight="1">
      <c r="A40" s="2"/>
      <c r="B40" s="212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4"/>
      <c r="R40" s="46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0"/>
      <c r="AH40" s="20"/>
    </row>
    <row r="41" spans="1:34" ht="13.4" customHeight="1">
      <c r="A41" s="2"/>
      <c r="B41" s="212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4"/>
      <c r="R41" s="46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0"/>
      <c r="AH41" s="20"/>
    </row>
    <row r="42" spans="1:34" ht="13.4" customHeight="1">
      <c r="A42" s="2"/>
      <c r="B42" s="212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4"/>
      <c r="R42" s="46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0"/>
      <c r="AH42" s="20"/>
    </row>
    <row r="43" spans="1:34" ht="13.4" customHeight="1">
      <c r="A43" s="2"/>
      <c r="B43" s="212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4"/>
      <c r="R43" s="46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0"/>
      <c r="AH43" s="20"/>
    </row>
    <row r="44" spans="1:34" ht="13.4" customHeight="1">
      <c r="A44" s="2"/>
      <c r="B44" s="212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4"/>
      <c r="R44" s="46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0"/>
      <c r="AH44" s="20"/>
    </row>
    <row r="45" spans="1:34" ht="13.4" customHeight="1">
      <c r="A45" s="2"/>
      <c r="B45" s="212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4"/>
      <c r="R45" s="46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0"/>
      <c r="AH45" s="20"/>
    </row>
    <row r="46" spans="1:34" ht="13.4" customHeight="1">
      <c r="A46" s="2"/>
      <c r="B46" s="212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4"/>
      <c r="R46" s="46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8"/>
      <c r="AF46" s="218"/>
      <c r="AG46" s="20"/>
      <c r="AH46" s="20"/>
    </row>
    <row r="47" spans="1:34" ht="13.4" customHeight="1">
      <c r="A47" s="2"/>
      <c r="B47" s="212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4"/>
      <c r="R47" s="46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0"/>
      <c r="AH47" s="20"/>
    </row>
    <row r="48" spans="1:34" ht="13.4" customHeight="1">
      <c r="A48" s="2"/>
      <c r="B48" s="212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4"/>
      <c r="R48" s="46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218"/>
      <c r="AF48" s="218"/>
      <c r="AG48" s="20"/>
      <c r="AH48" s="20"/>
    </row>
    <row r="49" spans="1:34" ht="13.4" customHeight="1">
      <c r="A49" s="2"/>
      <c r="B49" s="219" t="s">
        <v>84</v>
      </c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1"/>
      <c r="R49" s="46"/>
      <c r="S49" s="218"/>
      <c r="T49" s="218"/>
      <c r="U49" s="218"/>
      <c r="V49" s="218"/>
      <c r="W49" s="218"/>
      <c r="X49" s="218"/>
      <c r="Y49" s="218"/>
      <c r="Z49" s="218"/>
      <c r="AA49" s="218"/>
      <c r="AB49" s="218"/>
      <c r="AC49" s="218"/>
      <c r="AD49" s="218"/>
      <c r="AE49" s="218"/>
      <c r="AF49" s="218"/>
      <c r="AG49" s="20"/>
      <c r="AH49" s="20"/>
    </row>
    <row r="50" spans="1:34" ht="13.4" customHeight="1">
      <c r="A50" s="2"/>
      <c r="B50" s="255" t="s">
        <v>85</v>
      </c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6"/>
      <c r="R50" s="46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  <c r="AF50" s="218"/>
      <c r="AG50" s="20"/>
      <c r="AH50" s="20"/>
    </row>
    <row r="51" spans="1:34" ht="13.4" customHeight="1">
      <c r="A51" s="2"/>
      <c r="B51" s="257"/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57"/>
      <c r="N51" s="257"/>
      <c r="O51" s="257"/>
      <c r="P51" s="257"/>
      <c r="Q51" s="258"/>
      <c r="R51" s="46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0"/>
      <c r="AH51" s="20"/>
    </row>
    <row r="52" spans="1:34" ht="13.4" customHeight="1">
      <c r="A52" s="2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1"/>
      <c r="R52" s="46"/>
      <c r="S52" s="218"/>
      <c r="T52" s="218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0"/>
      <c r="AH52" s="20"/>
    </row>
    <row r="53" spans="1:34" ht="13.4" customHeight="1">
      <c r="A53" s="2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1"/>
      <c r="R53" s="46"/>
      <c r="S53" s="218"/>
      <c r="T53" s="218"/>
      <c r="U53" s="218"/>
      <c r="V53" s="218"/>
      <c r="W53" s="218"/>
      <c r="X53" s="218"/>
      <c r="Y53" s="218"/>
      <c r="Z53" s="218"/>
      <c r="AA53" s="218"/>
      <c r="AB53" s="218"/>
      <c r="AC53" s="218"/>
      <c r="AD53" s="218"/>
      <c r="AE53" s="218"/>
      <c r="AF53" s="218"/>
      <c r="AG53" s="20"/>
      <c r="AH53" s="20"/>
    </row>
    <row r="54" spans="1:34" ht="14.15" customHeight="1">
      <c r="A54" s="2"/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3"/>
      <c r="R54" s="46"/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8"/>
      <c r="AD54" s="218"/>
      <c r="AE54" s="218"/>
      <c r="AF54" s="218"/>
      <c r="AG54" s="20"/>
      <c r="AH54" s="20"/>
    </row>
  </sheetData>
  <mergeCells count="181">
    <mergeCell ref="D1:S2"/>
    <mergeCell ref="F5:M5"/>
    <mergeCell ref="B1:C1"/>
    <mergeCell ref="S36:Y36"/>
    <mergeCell ref="AA36:AB36"/>
    <mergeCell ref="AC36:AF36"/>
    <mergeCell ref="S10:Y11"/>
    <mergeCell ref="Z10:Z11"/>
    <mergeCell ref="AA10:AB11"/>
    <mergeCell ref="AC10:AF11"/>
    <mergeCell ref="F8:M8"/>
    <mergeCell ref="F7:M7"/>
    <mergeCell ref="R5:AF8"/>
    <mergeCell ref="S33:Y33"/>
    <mergeCell ref="AA33:AB33"/>
    <mergeCell ref="AC33:AF33"/>
    <mergeCell ref="S34:Y34"/>
    <mergeCell ref="AA34:AB34"/>
    <mergeCell ref="AC34:AF34"/>
    <mergeCell ref="S35:Y35"/>
    <mergeCell ref="AA35:AB35"/>
    <mergeCell ref="AC35:AF35"/>
    <mergeCell ref="AC29:AF29"/>
    <mergeCell ref="S30:Y30"/>
    <mergeCell ref="S31:Y31"/>
    <mergeCell ref="AA31:AB31"/>
    <mergeCell ref="AC31:AF31"/>
    <mergeCell ref="S32:Y32"/>
    <mergeCell ref="AA32:AB32"/>
    <mergeCell ref="AC32:AF32"/>
    <mergeCell ref="S19:Y19"/>
    <mergeCell ref="AA19:AB19"/>
    <mergeCell ref="AC19:AF19"/>
    <mergeCell ref="S25:Y25"/>
    <mergeCell ref="AA25:AB25"/>
    <mergeCell ref="AC25:AF25"/>
    <mergeCell ref="S26:Y26"/>
    <mergeCell ref="AA26:AB26"/>
    <mergeCell ref="AC26:AF26"/>
    <mergeCell ref="S29:Y29"/>
    <mergeCell ref="AA29:AB29"/>
    <mergeCell ref="AA16:AB16"/>
    <mergeCell ref="AC16:AF16"/>
    <mergeCell ref="S17:Y17"/>
    <mergeCell ref="AA17:AB17"/>
    <mergeCell ref="AC17:AF17"/>
    <mergeCell ref="S18:Y18"/>
    <mergeCell ref="AA18:AB18"/>
    <mergeCell ref="AC18:AF18"/>
    <mergeCell ref="AA30:AB30"/>
    <mergeCell ref="AC30:AF30"/>
    <mergeCell ref="S28:Y28"/>
    <mergeCell ref="AA28:AB28"/>
    <mergeCell ref="AC28:AF28"/>
    <mergeCell ref="C33:I33"/>
    <mergeCell ref="K33:L33"/>
    <mergeCell ref="M33:P33"/>
    <mergeCell ref="C34:I34"/>
    <mergeCell ref="K34:L34"/>
    <mergeCell ref="M34:P34"/>
    <mergeCell ref="K35:L35"/>
    <mergeCell ref="M35:P35"/>
    <mergeCell ref="C36:I36"/>
    <mergeCell ref="K36:L36"/>
    <mergeCell ref="M36:P36"/>
    <mergeCell ref="C35:I35"/>
    <mergeCell ref="C28:I28"/>
    <mergeCell ref="K28:L28"/>
    <mergeCell ref="M28:P28"/>
    <mergeCell ref="C29:I29"/>
    <mergeCell ref="K29:L29"/>
    <mergeCell ref="M29:P29"/>
    <mergeCell ref="M31:P31"/>
    <mergeCell ref="C32:I32"/>
    <mergeCell ref="K32:L32"/>
    <mergeCell ref="M32:P32"/>
    <mergeCell ref="C30:I30"/>
    <mergeCell ref="C31:I31"/>
    <mergeCell ref="C25:I25"/>
    <mergeCell ref="K25:L25"/>
    <mergeCell ref="M25:P25"/>
    <mergeCell ref="K26:L26"/>
    <mergeCell ref="M26:P26"/>
    <mergeCell ref="C27:I27"/>
    <mergeCell ref="K27:L27"/>
    <mergeCell ref="M27:P27"/>
    <mergeCell ref="C26:I26"/>
    <mergeCell ref="K17:L17"/>
    <mergeCell ref="M17:P17"/>
    <mergeCell ref="C18:I18"/>
    <mergeCell ref="K18:L18"/>
    <mergeCell ref="M18:P18"/>
    <mergeCell ref="C17:I17"/>
    <mergeCell ref="C19:I19"/>
    <mergeCell ref="K19:L19"/>
    <mergeCell ref="M19:P19"/>
    <mergeCell ref="B8:C8"/>
    <mergeCell ref="B7:C7"/>
    <mergeCell ref="B6:C6"/>
    <mergeCell ref="B5:C5"/>
    <mergeCell ref="M12:P12"/>
    <mergeCell ref="K12:L12"/>
    <mergeCell ref="C12:I12"/>
    <mergeCell ref="M10:P11"/>
    <mergeCell ref="K10:L11"/>
    <mergeCell ref="J10:J11"/>
    <mergeCell ref="C10:I11"/>
    <mergeCell ref="F6:M6"/>
    <mergeCell ref="B10:B11"/>
    <mergeCell ref="C13:I13"/>
    <mergeCell ref="K30:L30"/>
    <mergeCell ref="M30:P30"/>
    <mergeCell ref="K31:L31"/>
    <mergeCell ref="C22:I22"/>
    <mergeCell ref="K22:L22"/>
    <mergeCell ref="M22:P22"/>
    <mergeCell ref="C23:I23"/>
    <mergeCell ref="K23:L23"/>
    <mergeCell ref="M23:P23"/>
    <mergeCell ref="C24:I24"/>
    <mergeCell ref="K24:L24"/>
    <mergeCell ref="M24:P24"/>
    <mergeCell ref="K13:L13"/>
    <mergeCell ref="M13:P13"/>
    <mergeCell ref="C14:I14"/>
    <mergeCell ref="K14:L14"/>
    <mergeCell ref="M14:P14"/>
    <mergeCell ref="C15:I15"/>
    <mergeCell ref="K15:L15"/>
    <mergeCell ref="M15:P15"/>
    <mergeCell ref="C16:I16"/>
    <mergeCell ref="K16:L16"/>
    <mergeCell ref="M16:P16"/>
    <mergeCell ref="R4:AF4"/>
    <mergeCell ref="S22:Y22"/>
    <mergeCell ref="AA22:AB22"/>
    <mergeCell ref="AC22:AF22"/>
    <mergeCell ref="S23:Y23"/>
    <mergeCell ref="AA23:AB23"/>
    <mergeCell ref="AC23:AF23"/>
    <mergeCell ref="S24:Y24"/>
    <mergeCell ref="AA24:AB24"/>
    <mergeCell ref="AC24:AF24"/>
    <mergeCell ref="R10:R11"/>
    <mergeCell ref="S12:Y12"/>
    <mergeCell ref="AA12:AB12"/>
    <mergeCell ref="AC12:AF12"/>
    <mergeCell ref="S13:Y13"/>
    <mergeCell ref="AA13:AB13"/>
    <mergeCell ref="AC13:AF13"/>
    <mergeCell ref="S14:Y14"/>
    <mergeCell ref="AA14:AB14"/>
    <mergeCell ref="AC14:AF14"/>
    <mergeCell ref="S15:Y15"/>
    <mergeCell ref="AA15:AB15"/>
    <mergeCell ref="AC15:AF15"/>
    <mergeCell ref="S16:Y16"/>
    <mergeCell ref="B38:Q48"/>
    <mergeCell ref="B49:Q49"/>
    <mergeCell ref="B50:Q50"/>
    <mergeCell ref="B51:Q51"/>
    <mergeCell ref="S38:AF39"/>
    <mergeCell ref="S40:AF54"/>
    <mergeCell ref="B4:P4"/>
    <mergeCell ref="T1:AF1"/>
    <mergeCell ref="U2:AF2"/>
    <mergeCell ref="C20:I20"/>
    <mergeCell ref="K20:L20"/>
    <mergeCell ref="M20:P20"/>
    <mergeCell ref="C21:I21"/>
    <mergeCell ref="K21:L21"/>
    <mergeCell ref="M21:P21"/>
    <mergeCell ref="S20:Y20"/>
    <mergeCell ref="AA20:AB20"/>
    <mergeCell ref="AC20:AF20"/>
    <mergeCell ref="S21:Y21"/>
    <mergeCell ref="AA21:AB21"/>
    <mergeCell ref="AC21:AF21"/>
    <mergeCell ref="S27:Y27"/>
    <mergeCell ref="AA27:AB27"/>
    <mergeCell ref="AC27:AF27"/>
  </mergeCells>
  <phoneticPr fontId="4"/>
  <hyperlinks>
    <hyperlink ref="B50:Q50" r:id="rId1" display="参考「写真や画像のサイズを変更する方法」※別サイトへ移動します。" xr:uid="{13ED5D32-3205-478C-9F77-97B9AE00F662}"/>
  </hyperlinks>
  <printOptions horizontalCentered="1"/>
  <pageMargins left="0.31496062992125984" right="0.35433070866141736" top="0.6692913385826772" bottom="0.51181102362204722" header="0.31496062992125984" footer="0.31496062992125984"/>
  <pageSetup paperSize="9" scale="94" orientation="portrait" blackAndWhite="1" r:id="rId2"/>
  <ignoredErrors>
    <ignoredError sqref="K12:P36 AA12:AF36" unlockedFormula="1"/>
  </ignoredErrors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DCCE2-0F5C-43F8-BD5E-DE852C2F2431}">
  <sheetPr>
    <tabColor rgb="FF00B0F0"/>
  </sheetPr>
  <dimension ref="A1:AH64"/>
  <sheetViews>
    <sheetView showZeros="0" view="pageBreakPreview" topLeftCell="A7" zoomScale="70" zoomScaleNormal="70" zoomScaleSheetLayoutView="70" workbookViewId="0">
      <selection activeCell="S12" sqref="S12:AF20"/>
    </sheetView>
  </sheetViews>
  <sheetFormatPr defaultRowHeight="13"/>
  <cols>
    <col min="1" max="1" width="3.90625" customWidth="1"/>
    <col min="2" max="2" width="5" customWidth="1"/>
    <col min="3" max="3" width="4" customWidth="1"/>
    <col min="4" max="4" width="2.08984375" customWidth="1"/>
    <col min="5" max="5" width="2.90625" customWidth="1"/>
    <col min="6" max="7" width="2.08984375" customWidth="1"/>
    <col min="8" max="8" width="2.36328125" customWidth="1"/>
    <col min="9" max="9" width="3" customWidth="1"/>
    <col min="10" max="10" width="3.7265625" style="14" customWidth="1"/>
    <col min="11" max="12" width="4.26953125" customWidth="1"/>
    <col min="13" max="17" width="2.7265625" customWidth="1"/>
    <col min="18" max="18" width="5" customWidth="1"/>
    <col min="19" max="19" width="6.08984375" customWidth="1"/>
    <col min="20" max="20" width="1.7265625" customWidth="1"/>
    <col min="21" max="24" width="2.08984375" customWidth="1"/>
    <col min="25" max="25" width="2.36328125" customWidth="1"/>
    <col min="26" max="26" width="3.7265625" style="14" customWidth="1"/>
    <col min="27" max="28" width="4.26953125" customWidth="1"/>
    <col min="29" max="34" width="2.7265625" customWidth="1"/>
  </cols>
  <sheetData>
    <row r="1" spans="1:34" ht="22.5" customHeight="1" thickBot="1">
      <c r="A1" s="1"/>
      <c r="B1" s="247">
        <f>申込用紙!$J$5</f>
        <v>0</v>
      </c>
      <c r="C1" s="248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50" t="s">
        <v>74</v>
      </c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19"/>
    </row>
    <row r="2" spans="1:34" ht="22.5" customHeight="1">
      <c r="A2" s="2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95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42"/>
      <c r="AH2" s="42"/>
    </row>
    <row r="3" spans="1:34" ht="6" customHeight="1">
      <c r="A3" s="2"/>
      <c r="B3" s="96"/>
      <c r="C3" s="96"/>
      <c r="D3" s="96"/>
      <c r="E3" s="96"/>
      <c r="F3" s="96"/>
      <c r="G3" s="96"/>
      <c r="H3" s="96"/>
      <c r="I3" s="96"/>
      <c r="J3" s="97"/>
      <c r="K3" s="96"/>
      <c r="L3" s="7"/>
      <c r="M3" s="7"/>
      <c r="N3" s="7"/>
      <c r="O3" s="7"/>
      <c r="P3" s="7"/>
      <c r="Q3" s="7"/>
      <c r="T3" s="95"/>
      <c r="U3" s="95"/>
      <c r="V3" s="95"/>
      <c r="W3" s="95"/>
      <c r="X3" s="95"/>
      <c r="Y3" s="95"/>
      <c r="Z3" s="98"/>
      <c r="AA3" s="95"/>
      <c r="AB3" s="95"/>
      <c r="AC3" s="95"/>
      <c r="AD3" s="95"/>
      <c r="AE3" s="95"/>
      <c r="AF3" s="95"/>
    </row>
    <row r="4" spans="1:34" ht="21.75" customHeight="1" thickBot="1">
      <c r="A4" s="3"/>
      <c r="B4" s="252" t="s">
        <v>75</v>
      </c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R4" s="254" t="s">
        <v>76</v>
      </c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16"/>
      <c r="AH4" s="16"/>
    </row>
    <row r="5" spans="1:34" ht="26.25" customHeight="1">
      <c r="A5" s="3"/>
      <c r="B5" s="242" t="s">
        <v>52</v>
      </c>
      <c r="C5" s="242"/>
      <c r="D5" s="99"/>
      <c r="E5" s="100"/>
      <c r="F5" s="243"/>
      <c r="G5" s="243"/>
      <c r="H5" s="243"/>
      <c r="I5" s="243"/>
      <c r="J5" s="243"/>
      <c r="K5" s="243"/>
      <c r="L5" s="243"/>
      <c r="M5" s="243"/>
      <c r="N5" s="100"/>
      <c r="O5" s="100"/>
      <c r="P5" s="99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17"/>
      <c r="AH5" s="17"/>
    </row>
    <row r="6" spans="1:34" ht="26.25" customHeight="1">
      <c r="A6" s="3"/>
      <c r="B6" s="242" t="s">
        <v>56</v>
      </c>
      <c r="C6" s="242"/>
      <c r="D6" s="100"/>
      <c r="E6" s="100"/>
      <c r="F6" s="243"/>
      <c r="G6" s="243"/>
      <c r="H6" s="243"/>
      <c r="I6" s="243"/>
      <c r="J6" s="243"/>
      <c r="K6" s="243"/>
      <c r="L6" s="243"/>
      <c r="M6" s="243"/>
      <c r="N6" s="101"/>
      <c r="O6" s="101"/>
      <c r="P6" s="101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17"/>
      <c r="AH6" s="17"/>
    </row>
    <row r="7" spans="1:34" ht="26.25" customHeight="1">
      <c r="A7" s="3"/>
      <c r="B7" s="242" t="s">
        <v>77</v>
      </c>
      <c r="C7" s="242"/>
      <c r="D7" s="100"/>
      <c r="E7" s="100"/>
      <c r="F7" s="245"/>
      <c r="G7" s="245"/>
      <c r="H7" s="245"/>
      <c r="I7" s="245"/>
      <c r="J7" s="245"/>
      <c r="K7" s="245"/>
      <c r="L7" s="245"/>
      <c r="M7" s="245"/>
      <c r="N7" s="101"/>
      <c r="O7" s="101"/>
      <c r="P7" s="101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18"/>
      <c r="AH7" s="18"/>
    </row>
    <row r="8" spans="1:34" ht="26.25" customHeight="1">
      <c r="A8" s="3"/>
      <c r="B8" s="242" t="s">
        <v>58</v>
      </c>
      <c r="C8" s="242"/>
      <c r="D8" s="102"/>
      <c r="E8" s="102"/>
      <c r="F8" s="246"/>
      <c r="G8" s="246"/>
      <c r="H8" s="246"/>
      <c r="I8" s="246"/>
      <c r="J8" s="246"/>
      <c r="K8" s="246"/>
      <c r="L8" s="246"/>
      <c r="M8" s="246"/>
      <c r="N8" s="101"/>
      <c r="O8" s="101"/>
      <c r="P8" s="101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18"/>
      <c r="AH8" s="18"/>
    </row>
    <row r="9" spans="1:34" ht="8.15" customHeight="1">
      <c r="A9" s="2"/>
      <c r="B9" s="2"/>
      <c r="C9" s="2"/>
      <c r="D9" s="2"/>
      <c r="E9" s="2"/>
      <c r="F9" s="2"/>
      <c r="G9" s="2"/>
      <c r="H9" s="2"/>
      <c r="I9" s="2"/>
      <c r="J9" s="52"/>
      <c r="K9" s="2"/>
      <c r="L9" s="2"/>
      <c r="M9" s="2"/>
      <c r="N9" s="2"/>
      <c r="O9" s="2"/>
      <c r="P9" s="2"/>
      <c r="Q9" s="2"/>
    </row>
    <row r="10" spans="1:34" ht="18" customHeight="1">
      <c r="A10" s="2"/>
      <c r="B10" s="240" t="s">
        <v>78</v>
      </c>
      <c r="C10" s="232" t="s">
        <v>79</v>
      </c>
      <c r="D10" s="232"/>
      <c r="E10" s="232"/>
      <c r="F10" s="232"/>
      <c r="G10" s="232"/>
      <c r="H10" s="232"/>
      <c r="I10" s="232"/>
      <c r="J10" s="234" t="s">
        <v>62</v>
      </c>
      <c r="K10" s="236" t="s">
        <v>80</v>
      </c>
      <c r="L10" s="236"/>
      <c r="M10" s="236" t="s">
        <v>81</v>
      </c>
      <c r="N10" s="236"/>
      <c r="O10" s="236"/>
      <c r="P10" s="238"/>
      <c r="Q10" s="43"/>
      <c r="R10" s="240" t="s">
        <v>78</v>
      </c>
      <c r="S10" s="232" t="s">
        <v>79</v>
      </c>
      <c r="T10" s="232"/>
      <c r="U10" s="232"/>
      <c r="V10" s="232"/>
      <c r="W10" s="232"/>
      <c r="X10" s="232"/>
      <c r="Y10" s="232"/>
      <c r="Z10" s="234" t="s">
        <v>62</v>
      </c>
      <c r="AA10" s="236" t="s">
        <v>80</v>
      </c>
      <c r="AB10" s="236"/>
      <c r="AC10" s="236" t="s">
        <v>81</v>
      </c>
      <c r="AD10" s="236"/>
      <c r="AE10" s="236"/>
      <c r="AF10" s="238"/>
    </row>
    <row r="11" spans="1:34" ht="18" customHeight="1">
      <c r="A11" s="2"/>
      <c r="B11" s="241"/>
      <c r="C11" s="233"/>
      <c r="D11" s="233"/>
      <c r="E11" s="233"/>
      <c r="F11" s="233"/>
      <c r="G11" s="233"/>
      <c r="H11" s="233"/>
      <c r="I11" s="233"/>
      <c r="J11" s="235"/>
      <c r="K11" s="237"/>
      <c r="L11" s="237"/>
      <c r="M11" s="237"/>
      <c r="N11" s="237"/>
      <c r="O11" s="237"/>
      <c r="P11" s="239"/>
      <c r="Q11" s="43"/>
      <c r="R11" s="241"/>
      <c r="S11" s="233"/>
      <c r="T11" s="233"/>
      <c r="U11" s="233"/>
      <c r="V11" s="233"/>
      <c r="W11" s="233"/>
      <c r="X11" s="233"/>
      <c r="Y11" s="233"/>
      <c r="Z11" s="235"/>
      <c r="AA11" s="237"/>
      <c r="AB11" s="237"/>
      <c r="AC11" s="237"/>
      <c r="AD11" s="237"/>
      <c r="AE11" s="237"/>
      <c r="AF11" s="239"/>
    </row>
    <row r="12" spans="1:34" ht="12" customHeight="1">
      <c r="A12" s="2"/>
      <c r="B12" s="48">
        <v>1</v>
      </c>
      <c r="C12" s="259"/>
      <c r="D12" s="259"/>
      <c r="E12" s="259"/>
      <c r="F12" s="259"/>
      <c r="G12" s="259"/>
      <c r="H12" s="259"/>
      <c r="I12" s="259"/>
      <c r="J12" s="53"/>
      <c r="K12" s="260"/>
      <c r="L12" s="260"/>
      <c r="M12" s="260"/>
      <c r="N12" s="260"/>
      <c r="O12" s="260"/>
      <c r="P12" s="261"/>
      <c r="Q12" s="7"/>
      <c r="R12" s="48">
        <v>36</v>
      </c>
      <c r="S12" s="259"/>
      <c r="T12" s="259"/>
      <c r="U12" s="259"/>
      <c r="V12" s="259"/>
      <c r="W12" s="259"/>
      <c r="X12" s="259"/>
      <c r="Y12" s="259"/>
      <c r="Z12" s="53"/>
      <c r="AA12" s="260"/>
      <c r="AB12" s="260"/>
      <c r="AC12" s="260"/>
      <c r="AD12" s="260"/>
      <c r="AE12" s="260"/>
      <c r="AF12" s="261"/>
    </row>
    <row r="13" spans="1:34" ht="12" customHeight="1">
      <c r="A13" s="2"/>
      <c r="B13" s="48">
        <v>2</v>
      </c>
      <c r="C13" s="259"/>
      <c r="D13" s="259"/>
      <c r="E13" s="259"/>
      <c r="F13" s="259"/>
      <c r="G13" s="259"/>
      <c r="H13" s="259"/>
      <c r="I13" s="259"/>
      <c r="J13" s="53"/>
      <c r="K13" s="260"/>
      <c r="L13" s="260"/>
      <c r="M13" s="260"/>
      <c r="N13" s="260"/>
      <c r="O13" s="260"/>
      <c r="P13" s="261"/>
      <c r="Q13" s="7"/>
      <c r="R13" s="48">
        <v>37</v>
      </c>
      <c r="S13" s="259"/>
      <c r="T13" s="259"/>
      <c r="U13" s="259"/>
      <c r="V13" s="259"/>
      <c r="W13" s="259"/>
      <c r="X13" s="259"/>
      <c r="Y13" s="259"/>
      <c r="Z13" s="53"/>
      <c r="AA13" s="260"/>
      <c r="AB13" s="260"/>
      <c r="AC13" s="260"/>
      <c r="AD13" s="260"/>
      <c r="AE13" s="260"/>
      <c r="AF13" s="261"/>
    </row>
    <row r="14" spans="1:34" ht="12" customHeight="1">
      <c r="A14" s="2"/>
      <c r="B14" s="48">
        <v>3</v>
      </c>
      <c r="C14" s="259"/>
      <c r="D14" s="259"/>
      <c r="E14" s="259"/>
      <c r="F14" s="259"/>
      <c r="G14" s="259"/>
      <c r="H14" s="259"/>
      <c r="I14" s="259"/>
      <c r="J14" s="53"/>
      <c r="K14" s="260"/>
      <c r="L14" s="260"/>
      <c r="M14" s="260"/>
      <c r="N14" s="260"/>
      <c r="O14" s="260"/>
      <c r="P14" s="261"/>
      <c r="Q14" s="7"/>
      <c r="R14" s="48">
        <v>38</v>
      </c>
      <c r="S14" s="259"/>
      <c r="T14" s="259"/>
      <c r="U14" s="259"/>
      <c r="V14" s="259"/>
      <c r="W14" s="259"/>
      <c r="X14" s="259"/>
      <c r="Y14" s="259"/>
      <c r="Z14" s="53"/>
      <c r="AA14" s="260"/>
      <c r="AB14" s="260"/>
      <c r="AC14" s="260"/>
      <c r="AD14" s="260"/>
      <c r="AE14" s="260"/>
      <c r="AF14" s="261"/>
    </row>
    <row r="15" spans="1:34" ht="12" customHeight="1">
      <c r="A15" s="2"/>
      <c r="B15" s="48">
        <v>4</v>
      </c>
      <c r="C15" s="259"/>
      <c r="D15" s="259"/>
      <c r="E15" s="259"/>
      <c r="F15" s="259"/>
      <c r="G15" s="259"/>
      <c r="H15" s="259"/>
      <c r="I15" s="259"/>
      <c r="J15" s="53"/>
      <c r="K15" s="260"/>
      <c r="L15" s="260"/>
      <c r="M15" s="260"/>
      <c r="N15" s="260"/>
      <c r="O15" s="260"/>
      <c r="P15" s="261"/>
      <c r="Q15" s="7"/>
      <c r="R15" s="48">
        <v>39</v>
      </c>
      <c r="S15" s="259"/>
      <c r="T15" s="259"/>
      <c r="U15" s="259"/>
      <c r="V15" s="259"/>
      <c r="W15" s="259"/>
      <c r="X15" s="259"/>
      <c r="Y15" s="259"/>
      <c r="Z15" s="53"/>
      <c r="AA15" s="260"/>
      <c r="AB15" s="260"/>
      <c r="AC15" s="260"/>
      <c r="AD15" s="260"/>
      <c r="AE15" s="260"/>
      <c r="AF15" s="261"/>
    </row>
    <row r="16" spans="1:34" ht="12" customHeight="1">
      <c r="A16" s="2"/>
      <c r="B16" s="48">
        <v>5</v>
      </c>
      <c r="C16" s="259"/>
      <c r="D16" s="259"/>
      <c r="E16" s="259"/>
      <c r="F16" s="259"/>
      <c r="G16" s="259"/>
      <c r="H16" s="259"/>
      <c r="I16" s="259"/>
      <c r="J16" s="53"/>
      <c r="K16" s="260"/>
      <c r="L16" s="260"/>
      <c r="M16" s="260"/>
      <c r="N16" s="260"/>
      <c r="O16" s="260"/>
      <c r="P16" s="261"/>
      <c r="Q16" s="7"/>
      <c r="R16" s="48">
        <v>40</v>
      </c>
      <c r="S16" s="259"/>
      <c r="T16" s="259"/>
      <c r="U16" s="259"/>
      <c r="V16" s="259"/>
      <c r="W16" s="259"/>
      <c r="X16" s="259"/>
      <c r="Y16" s="259"/>
      <c r="Z16" s="53"/>
      <c r="AA16" s="260"/>
      <c r="AB16" s="260"/>
      <c r="AC16" s="260"/>
      <c r="AD16" s="260"/>
      <c r="AE16" s="260"/>
      <c r="AF16" s="261"/>
    </row>
    <row r="17" spans="1:32" ht="12" customHeight="1">
      <c r="A17" s="2"/>
      <c r="B17" s="48">
        <v>6</v>
      </c>
      <c r="C17" s="259"/>
      <c r="D17" s="259"/>
      <c r="E17" s="259"/>
      <c r="F17" s="259"/>
      <c r="G17" s="259"/>
      <c r="H17" s="259"/>
      <c r="I17" s="259"/>
      <c r="J17" s="53"/>
      <c r="K17" s="260"/>
      <c r="L17" s="260"/>
      <c r="M17" s="260"/>
      <c r="N17" s="260"/>
      <c r="O17" s="260"/>
      <c r="P17" s="261"/>
      <c r="Q17" s="7"/>
      <c r="R17" s="48">
        <v>41</v>
      </c>
      <c r="S17" s="259"/>
      <c r="T17" s="259"/>
      <c r="U17" s="259"/>
      <c r="V17" s="259"/>
      <c r="W17" s="259"/>
      <c r="X17" s="259"/>
      <c r="Y17" s="259"/>
      <c r="Z17" s="53"/>
      <c r="AA17" s="260"/>
      <c r="AB17" s="260"/>
      <c r="AC17" s="260"/>
      <c r="AD17" s="260"/>
      <c r="AE17" s="260"/>
      <c r="AF17" s="261"/>
    </row>
    <row r="18" spans="1:32" ht="12" customHeight="1">
      <c r="A18" s="2"/>
      <c r="B18" s="48">
        <v>7</v>
      </c>
      <c r="C18" s="259"/>
      <c r="D18" s="259"/>
      <c r="E18" s="259"/>
      <c r="F18" s="259"/>
      <c r="G18" s="259"/>
      <c r="H18" s="259"/>
      <c r="I18" s="259"/>
      <c r="J18" s="53"/>
      <c r="K18" s="260"/>
      <c r="L18" s="260"/>
      <c r="M18" s="260"/>
      <c r="N18" s="260"/>
      <c r="O18" s="260"/>
      <c r="P18" s="261"/>
      <c r="Q18" s="7"/>
      <c r="R18" s="48">
        <v>42</v>
      </c>
      <c r="S18" s="259"/>
      <c r="T18" s="259"/>
      <c r="U18" s="259"/>
      <c r="V18" s="259"/>
      <c r="W18" s="259"/>
      <c r="X18" s="259"/>
      <c r="Y18" s="259"/>
      <c r="Z18" s="53"/>
      <c r="AA18" s="260"/>
      <c r="AB18" s="260"/>
      <c r="AC18" s="260"/>
      <c r="AD18" s="260"/>
      <c r="AE18" s="260"/>
      <c r="AF18" s="261"/>
    </row>
    <row r="19" spans="1:32" ht="12" customHeight="1">
      <c r="A19" s="2"/>
      <c r="B19" s="48">
        <v>8</v>
      </c>
      <c r="C19" s="259"/>
      <c r="D19" s="259"/>
      <c r="E19" s="259"/>
      <c r="F19" s="259"/>
      <c r="G19" s="259"/>
      <c r="H19" s="259"/>
      <c r="I19" s="259"/>
      <c r="J19" s="53"/>
      <c r="K19" s="260"/>
      <c r="L19" s="260"/>
      <c r="M19" s="260"/>
      <c r="N19" s="260"/>
      <c r="O19" s="260"/>
      <c r="P19" s="261"/>
      <c r="Q19" s="7"/>
      <c r="R19" s="48">
        <v>43</v>
      </c>
      <c r="S19" s="259"/>
      <c r="T19" s="259"/>
      <c r="U19" s="259"/>
      <c r="V19" s="259"/>
      <c r="W19" s="259"/>
      <c r="X19" s="259"/>
      <c r="Y19" s="259"/>
      <c r="Z19" s="53"/>
      <c r="AA19" s="260"/>
      <c r="AB19" s="260"/>
      <c r="AC19" s="260"/>
      <c r="AD19" s="260"/>
      <c r="AE19" s="260"/>
      <c r="AF19" s="261"/>
    </row>
    <row r="20" spans="1:32" ht="12" customHeight="1">
      <c r="A20" s="2"/>
      <c r="B20" s="48">
        <v>9</v>
      </c>
      <c r="C20" s="259"/>
      <c r="D20" s="259"/>
      <c r="E20" s="259"/>
      <c r="F20" s="259"/>
      <c r="G20" s="259"/>
      <c r="H20" s="259"/>
      <c r="I20" s="259"/>
      <c r="J20" s="53"/>
      <c r="K20" s="260"/>
      <c r="L20" s="260"/>
      <c r="M20" s="260"/>
      <c r="N20" s="260"/>
      <c r="O20" s="260"/>
      <c r="P20" s="261"/>
      <c r="Q20" s="7"/>
      <c r="R20" s="48">
        <v>44</v>
      </c>
      <c r="S20" s="259"/>
      <c r="T20" s="259"/>
      <c r="U20" s="259"/>
      <c r="V20" s="259"/>
      <c r="W20" s="259"/>
      <c r="X20" s="259"/>
      <c r="Y20" s="259"/>
      <c r="Z20" s="53"/>
      <c r="AA20" s="260"/>
      <c r="AB20" s="260"/>
      <c r="AC20" s="260"/>
      <c r="AD20" s="260"/>
      <c r="AE20" s="260"/>
      <c r="AF20" s="261"/>
    </row>
    <row r="21" spans="1:32" ht="12" customHeight="1">
      <c r="A21" s="2"/>
      <c r="B21" s="48">
        <v>10</v>
      </c>
      <c r="C21" s="259"/>
      <c r="D21" s="259"/>
      <c r="E21" s="259"/>
      <c r="F21" s="259"/>
      <c r="G21" s="259"/>
      <c r="H21" s="259"/>
      <c r="I21" s="259"/>
      <c r="J21" s="53"/>
      <c r="K21" s="260"/>
      <c r="L21" s="260"/>
      <c r="M21" s="260"/>
      <c r="N21" s="260"/>
      <c r="O21" s="260"/>
      <c r="P21" s="261"/>
      <c r="Q21" s="7"/>
      <c r="R21" s="48">
        <v>45</v>
      </c>
      <c r="S21" s="259">
        <f>申込用紙!B82</f>
        <v>0</v>
      </c>
      <c r="T21" s="259"/>
      <c r="U21" s="259"/>
      <c r="V21" s="259"/>
      <c r="W21" s="259"/>
      <c r="X21" s="259"/>
      <c r="Y21" s="259"/>
      <c r="Z21" s="53">
        <f>申込用紙!F82</f>
        <v>0</v>
      </c>
      <c r="AA21" s="260">
        <f>申込用紙!G82</f>
        <v>0</v>
      </c>
      <c r="AB21" s="260"/>
      <c r="AC21" s="260">
        <f>申込用紙!H82</f>
        <v>0</v>
      </c>
      <c r="AD21" s="260"/>
      <c r="AE21" s="260"/>
      <c r="AF21" s="261"/>
    </row>
    <row r="22" spans="1:32" ht="12" customHeight="1">
      <c r="A22" s="2"/>
      <c r="B22" s="48">
        <v>11</v>
      </c>
      <c r="C22" s="259"/>
      <c r="D22" s="259"/>
      <c r="E22" s="259"/>
      <c r="F22" s="259"/>
      <c r="G22" s="259"/>
      <c r="H22" s="259"/>
      <c r="I22" s="259"/>
      <c r="J22" s="53"/>
      <c r="K22" s="260"/>
      <c r="L22" s="260"/>
      <c r="M22" s="260"/>
      <c r="N22" s="260"/>
      <c r="O22" s="260"/>
      <c r="P22" s="261"/>
      <c r="Q22" s="7"/>
      <c r="R22" s="48">
        <v>46</v>
      </c>
      <c r="S22" s="259">
        <f>申込用紙!B96</f>
        <v>0</v>
      </c>
      <c r="T22" s="259"/>
      <c r="U22" s="259"/>
      <c r="V22" s="259"/>
      <c r="W22" s="259"/>
      <c r="X22" s="259"/>
      <c r="Y22" s="259"/>
      <c r="Z22" s="53">
        <f>申込用紙!F96</f>
        <v>0</v>
      </c>
      <c r="AA22" s="260">
        <f>申込用紙!G96</f>
        <v>0</v>
      </c>
      <c r="AB22" s="260"/>
      <c r="AC22" s="260">
        <f>申込用紙!H96</f>
        <v>0</v>
      </c>
      <c r="AD22" s="260"/>
      <c r="AE22" s="260"/>
      <c r="AF22" s="261"/>
    </row>
    <row r="23" spans="1:32" ht="12" customHeight="1">
      <c r="A23" s="2"/>
      <c r="B23" s="48">
        <v>12</v>
      </c>
      <c r="C23" s="259"/>
      <c r="D23" s="259"/>
      <c r="E23" s="259"/>
      <c r="F23" s="259"/>
      <c r="G23" s="259"/>
      <c r="H23" s="259"/>
      <c r="I23" s="259"/>
      <c r="J23" s="53"/>
      <c r="K23" s="260"/>
      <c r="L23" s="260"/>
      <c r="M23" s="260"/>
      <c r="N23" s="260"/>
      <c r="O23" s="260"/>
      <c r="P23" s="261"/>
      <c r="Q23" s="7"/>
      <c r="R23" s="48">
        <v>47</v>
      </c>
      <c r="S23" s="259">
        <f>申込用紙!B97</f>
        <v>0</v>
      </c>
      <c r="T23" s="259"/>
      <c r="U23" s="259"/>
      <c r="V23" s="259"/>
      <c r="W23" s="259"/>
      <c r="X23" s="259"/>
      <c r="Y23" s="259"/>
      <c r="Z23" s="53">
        <f>申込用紙!F97</f>
        <v>0</v>
      </c>
      <c r="AA23" s="260">
        <f>申込用紙!G97</f>
        <v>0</v>
      </c>
      <c r="AB23" s="260"/>
      <c r="AC23" s="260">
        <f>申込用紙!H97</f>
        <v>0</v>
      </c>
      <c r="AD23" s="260"/>
      <c r="AE23" s="260"/>
      <c r="AF23" s="261"/>
    </row>
    <row r="24" spans="1:32" ht="12" customHeight="1">
      <c r="A24" s="2"/>
      <c r="B24" s="48">
        <v>13</v>
      </c>
      <c r="C24" s="259"/>
      <c r="D24" s="259"/>
      <c r="E24" s="259"/>
      <c r="F24" s="259"/>
      <c r="G24" s="259"/>
      <c r="H24" s="259"/>
      <c r="I24" s="259"/>
      <c r="J24" s="53"/>
      <c r="K24" s="260"/>
      <c r="L24" s="260"/>
      <c r="M24" s="260"/>
      <c r="N24" s="260"/>
      <c r="O24" s="260"/>
      <c r="P24" s="261"/>
      <c r="Q24" s="7"/>
      <c r="R24" s="48">
        <v>48</v>
      </c>
      <c r="S24" s="259">
        <f>申込用紙!B98</f>
        <v>0</v>
      </c>
      <c r="T24" s="259"/>
      <c r="U24" s="259"/>
      <c r="V24" s="259"/>
      <c r="W24" s="259"/>
      <c r="X24" s="259"/>
      <c r="Y24" s="259"/>
      <c r="Z24" s="53">
        <f>申込用紙!F98</f>
        <v>0</v>
      </c>
      <c r="AA24" s="260">
        <f>申込用紙!G98</f>
        <v>0</v>
      </c>
      <c r="AB24" s="260"/>
      <c r="AC24" s="260">
        <f>申込用紙!H98</f>
        <v>0</v>
      </c>
      <c r="AD24" s="260"/>
      <c r="AE24" s="260"/>
      <c r="AF24" s="261"/>
    </row>
    <row r="25" spans="1:32" ht="12" customHeight="1">
      <c r="A25" s="2"/>
      <c r="B25" s="48">
        <v>14</v>
      </c>
      <c r="C25" s="259"/>
      <c r="D25" s="259"/>
      <c r="E25" s="259"/>
      <c r="F25" s="259"/>
      <c r="G25" s="259"/>
      <c r="H25" s="259"/>
      <c r="I25" s="259"/>
      <c r="J25" s="53"/>
      <c r="K25" s="260"/>
      <c r="L25" s="260"/>
      <c r="M25" s="260"/>
      <c r="N25" s="260"/>
      <c r="O25" s="260"/>
      <c r="P25" s="261"/>
      <c r="Q25" s="7"/>
      <c r="R25" s="48">
        <v>49</v>
      </c>
      <c r="S25" s="259">
        <f>申込用紙!B99</f>
        <v>0</v>
      </c>
      <c r="T25" s="259"/>
      <c r="U25" s="259"/>
      <c r="V25" s="259"/>
      <c r="W25" s="259"/>
      <c r="X25" s="259"/>
      <c r="Y25" s="259"/>
      <c r="Z25" s="53">
        <f>申込用紙!F99</f>
        <v>0</v>
      </c>
      <c r="AA25" s="260">
        <f>申込用紙!G99</f>
        <v>0</v>
      </c>
      <c r="AB25" s="260"/>
      <c r="AC25" s="260">
        <f>申込用紙!H99</f>
        <v>0</v>
      </c>
      <c r="AD25" s="260"/>
      <c r="AE25" s="260"/>
      <c r="AF25" s="261"/>
    </row>
    <row r="26" spans="1:32" ht="12" customHeight="1">
      <c r="A26" s="2"/>
      <c r="B26" s="48">
        <v>15</v>
      </c>
      <c r="C26" s="259"/>
      <c r="D26" s="259"/>
      <c r="E26" s="259"/>
      <c r="F26" s="259"/>
      <c r="G26" s="259"/>
      <c r="H26" s="259"/>
      <c r="I26" s="259"/>
      <c r="J26" s="53"/>
      <c r="K26" s="260"/>
      <c r="L26" s="260"/>
      <c r="M26" s="260"/>
      <c r="N26" s="260"/>
      <c r="O26" s="260"/>
      <c r="P26" s="261"/>
      <c r="Q26" s="7"/>
      <c r="R26" s="48">
        <v>50</v>
      </c>
      <c r="S26" s="259">
        <f>申込用紙!B100</f>
        <v>0</v>
      </c>
      <c r="T26" s="259"/>
      <c r="U26" s="259"/>
      <c r="V26" s="259"/>
      <c r="W26" s="259"/>
      <c r="X26" s="259"/>
      <c r="Y26" s="259"/>
      <c r="Z26" s="53">
        <f>申込用紙!F100</f>
        <v>0</v>
      </c>
      <c r="AA26" s="260">
        <f>申込用紙!G100</f>
        <v>0</v>
      </c>
      <c r="AB26" s="260"/>
      <c r="AC26" s="260">
        <f>申込用紙!H100</f>
        <v>0</v>
      </c>
      <c r="AD26" s="260"/>
      <c r="AE26" s="260"/>
      <c r="AF26" s="261"/>
    </row>
    <row r="27" spans="1:32" ht="12" customHeight="1">
      <c r="A27" s="2"/>
      <c r="B27" s="48">
        <v>16</v>
      </c>
      <c r="C27" s="259"/>
      <c r="D27" s="259"/>
      <c r="E27" s="259"/>
      <c r="F27" s="259"/>
      <c r="G27" s="259"/>
      <c r="H27" s="259"/>
      <c r="I27" s="259"/>
      <c r="J27" s="53"/>
      <c r="K27" s="260"/>
      <c r="L27" s="260"/>
      <c r="M27" s="260"/>
      <c r="N27" s="260"/>
      <c r="O27" s="260"/>
      <c r="P27" s="261"/>
      <c r="Q27" s="7"/>
      <c r="R27" s="48">
        <v>51</v>
      </c>
      <c r="S27" s="259">
        <f>申込用紙!B101</f>
        <v>0</v>
      </c>
      <c r="T27" s="259"/>
      <c r="U27" s="259"/>
      <c r="V27" s="259"/>
      <c r="W27" s="259"/>
      <c r="X27" s="259"/>
      <c r="Y27" s="259"/>
      <c r="Z27" s="53">
        <f>申込用紙!F101</f>
        <v>0</v>
      </c>
      <c r="AA27" s="260">
        <f>申込用紙!G101</f>
        <v>0</v>
      </c>
      <c r="AB27" s="260"/>
      <c r="AC27" s="260">
        <f>申込用紙!H101</f>
        <v>0</v>
      </c>
      <c r="AD27" s="260"/>
      <c r="AE27" s="260"/>
      <c r="AF27" s="261"/>
    </row>
    <row r="28" spans="1:32" ht="12" customHeight="1">
      <c r="A28" s="2"/>
      <c r="B28" s="48">
        <v>17</v>
      </c>
      <c r="C28" s="259"/>
      <c r="D28" s="259"/>
      <c r="E28" s="259"/>
      <c r="F28" s="259"/>
      <c r="G28" s="259"/>
      <c r="H28" s="259"/>
      <c r="I28" s="259"/>
      <c r="J28" s="53"/>
      <c r="K28" s="260"/>
      <c r="L28" s="260"/>
      <c r="M28" s="260"/>
      <c r="N28" s="260"/>
      <c r="O28" s="260"/>
      <c r="P28" s="261"/>
      <c r="Q28" s="7"/>
      <c r="R28" s="48">
        <v>52</v>
      </c>
      <c r="S28" s="259">
        <f>申込用紙!B102</f>
        <v>0</v>
      </c>
      <c r="T28" s="259"/>
      <c r="U28" s="259"/>
      <c r="V28" s="259"/>
      <c r="W28" s="259"/>
      <c r="X28" s="259"/>
      <c r="Y28" s="259"/>
      <c r="Z28" s="53">
        <f>申込用紙!F102</f>
        <v>0</v>
      </c>
      <c r="AA28" s="260">
        <f>申込用紙!G102</f>
        <v>0</v>
      </c>
      <c r="AB28" s="260"/>
      <c r="AC28" s="260">
        <f>申込用紙!H102</f>
        <v>0</v>
      </c>
      <c r="AD28" s="260"/>
      <c r="AE28" s="260"/>
      <c r="AF28" s="261"/>
    </row>
    <row r="29" spans="1:32" ht="12" customHeight="1">
      <c r="A29" s="2"/>
      <c r="B29" s="48">
        <v>18</v>
      </c>
      <c r="C29" s="259"/>
      <c r="D29" s="259"/>
      <c r="E29" s="259"/>
      <c r="F29" s="259"/>
      <c r="G29" s="259"/>
      <c r="H29" s="259"/>
      <c r="I29" s="259"/>
      <c r="J29" s="53"/>
      <c r="K29" s="260"/>
      <c r="L29" s="260"/>
      <c r="M29" s="260"/>
      <c r="N29" s="260"/>
      <c r="O29" s="260"/>
      <c r="P29" s="261"/>
      <c r="Q29" s="7"/>
      <c r="R29" s="48">
        <v>53</v>
      </c>
      <c r="S29" s="259">
        <f>申込用紙!B103</f>
        <v>0</v>
      </c>
      <c r="T29" s="259"/>
      <c r="U29" s="259"/>
      <c r="V29" s="259"/>
      <c r="W29" s="259"/>
      <c r="X29" s="259"/>
      <c r="Y29" s="259"/>
      <c r="Z29" s="53">
        <f>申込用紙!F103</f>
        <v>0</v>
      </c>
      <c r="AA29" s="260">
        <f>申込用紙!G103</f>
        <v>0</v>
      </c>
      <c r="AB29" s="260"/>
      <c r="AC29" s="260">
        <f>申込用紙!H103</f>
        <v>0</v>
      </c>
      <c r="AD29" s="260"/>
      <c r="AE29" s="260"/>
      <c r="AF29" s="261"/>
    </row>
    <row r="30" spans="1:32" ht="12" customHeight="1">
      <c r="A30" s="2"/>
      <c r="B30" s="48">
        <v>19</v>
      </c>
      <c r="C30" s="259"/>
      <c r="D30" s="259"/>
      <c r="E30" s="259"/>
      <c r="F30" s="259"/>
      <c r="G30" s="259"/>
      <c r="H30" s="259"/>
      <c r="I30" s="259"/>
      <c r="J30" s="53"/>
      <c r="K30" s="260"/>
      <c r="L30" s="260"/>
      <c r="M30" s="260"/>
      <c r="N30" s="260"/>
      <c r="O30" s="260"/>
      <c r="P30" s="261"/>
      <c r="Q30" s="7"/>
      <c r="R30" s="48">
        <v>54</v>
      </c>
      <c r="S30" s="259">
        <f>申込用紙!B104</f>
        <v>0</v>
      </c>
      <c r="T30" s="259"/>
      <c r="U30" s="259"/>
      <c r="V30" s="259"/>
      <c r="W30" s="259"/>
      <c r="X30" s="259"/>
      <c r="Y30" s="259"/>
      <c r="Z30" s="53">
        <f>申込用紙!F104</f>
        <v>0</v>
      </c>
      <c r="AA30" s="260">
        <f>申込用紙!G104</f>
        <v>0</v>
      </c>
      <c r="AB30" s="260"/>
      <c r="AC30" s="260">
        <f>申込用紙!H104</f>
        <v>0</v>
      </c>
      <c r="AD30" s="260"/>
      <c r="AE30" s="260"/>
      <c r="AF30" s="261"/>
    </row>
    <row r="31" spans="1:32" ht="12" customHeight="1">
      <c r="A31" s="2"/>
      <c r="B31" s="48">
        <v>20</v>
      </c>
      <c r="C31" s="259"/>
      <c r="D31" s="259"/>
      <c r="E31" s="259"/>
      <c r="F31" s="259"/>
      <c r="G31" s="259"/>
      <c r="H31" s="259"/>
      <c r="I31" s="259"/>
      <c r="J31" s="53"/>
      <c r="K31" s="260"/>
      <c r="L31" s="260"/>
      <c r="M31" s="260"/>
      <c r="N31" s="260"/>
      <c r="O31" s="260"/>
      <c r="P31" s="261"/>
      <c r="Q31" s="7"/>
      <c r="R31" s="48">
        <v>55</v>
      </c>
      <c r="S31" s="259">
        <f>申込用紙!B105</f>
        <v>0</v>
      </c>
      <c r="T31" s="259"/>
      <c r="U31" s="259"/>
      <c r="V31" s="259"/>
      <c r="W31" s="259"/>
      <c r="X31" s="259"/>
      <c r="Y31" s="259"/>
      <c r="Z31" s="53">
        <f>申込用紙!F105</f>
        <v>0</v>
      </c>
      <c r="AA31" s="260">
        <f>申込用紙!G105</f>
        <v>0</v>
      </c>
      <c r="AB31" s="260"/>
      <c r="AC31" s="260">
        <f>申込用紙!H105</f>
        <v>0</v>
      </c>
      <c r="AD31" s="260"/>
      <c r="AE31" s="260"/>
      <c r="AF31" s="261"/>
    </row>
    <row r="32" spans="1:32" ht="12" customHeight="1">
      <c r="A32" s="2"/>
      <c r="B32" s="48">
        <v>21</v>
      </c>
      <c r="C32" s="259"/>
      <c r="D32" s="259"/>
      <c r="E32" s="259"/>
      <c r="F32" s="259"/>
      <c r="G32" s="259"/>
      <c r="H32" s="259"/>
      <c r="I32" s="259"/>
      <c r="J32" s="53"/>
      <c r="K32" s="260"/>
      <c r="L32" s="260"/>
      <c r="M32" s="260"/>
      <c r="N32" s="260"/>
      <c r="O32" s="260"/>
      <c r="P32" s="261"/>
      <c r="Q32" s="7"/>
      <c r="R32" s="48">
        <v>56</v>
      </c>
      <c r="S32" s="259">
        <f>申込用紙!B106</f>
        <v>0</v>
      </c>
      <c r="T32" s="259"/>
      <c r="U32" s="259"/>
      <c r="V32" s="259"/>
      <c r="W32" s="259"/>
      <c r="X32" s="259"/>
      <c r="Y32" s="259"/>
      <c r="Z32" s="53">
        <f>申込用紙!F106</f>
        <v>0</v>
      </c>
      <c r="AA32" s="260">
        <f>申込用紙!G106</f>
        <v>0</v>
      </c>
      <c r="AB32" s="260"/>
      <c r="AC32" s="260">
        <f>申込用紙!H106</f>
        <v>0</v>
      </c>
      <c r="AD32" s="260"/>
      <c r="AE32" s="260"/>
      <c r="AF32" s="261"/>
    </row>
    <row r="33" spans="1:34" ht="12" customHeight="1">
      <c r="A33" s="2"/>
      <c r="B33" s="48">
        <v>22</v>
      </c>
      <c r="C33" s="259"/>
      <c r="D33" s="259"/>
      <c r="E33" s="259"/>
      <c r="F33" s="259"/>
      <c r="G33" s="259"/>
      <c r="H33" s="259"/>
      <c r="I33" s="259"/>
      <c r="J33" s="53"/>
      <c r="K33" s="260"/>
      <c r="L33" s="260"/>
      <c r="M33" s="260"/>
      <c r="N33" s="260"/>
      <c r="O33" s="260"/>
      <c r="P33" s="261"/>
      <c r="Q33" s="7"/>
      <c r="R33" s="48">
        <v>57</v>
      </c>
      <c r="S33" s="259">
        <f>申込用紙!B107</f>
        <v>0</v>
      </c>
      <c r="T33" s="259"/>
      <c r="U33" s="259"/>
      <c r="V33" s="259"/>
      <c r="W33" s="259"/>
      <c r="X33" s="259"/>
      <c r="Y33" s="259"/>
      <c r="Z33" s="53">
        <f>申込用紙!F107</f>
        <v>0</v>
      </c>
      <c r="AA33" s="260">
        <f>申込用紙!G107</f>
        <v>0</v>
      </c>
      <c r="AB33" s="260"/>
      <c r="AC33" s="260">
        <f>申込用紙!H107</f>
        <v>0</v>
      </c>
      <c r="AD33" s="260"/>
      <c r="AE33" s="260"/>
      <c r="AF33" s="261"/>
    </row>
    <row r="34" spans="1:34" ht="12" customHeight="1">
      <c r="A34" s="2"/>
      <c r="B34" s="48">
        <v>23</v>
      </c>
      <c r="C34" s="259"/>
      <c r="D34" s="259"/>
      <c r="E34" s="259"/>
      <c r="F34" s="259"/>
      <c r="G34" s="259"/>
      <c r="H34" s="259"/>
      <c r="I34" s="259"/>
      <c r="J34" s="53"/>
      <c r="K34" s="260"/>
      <c r="L34" s="260"/>
      <c r="M34" s="260"/>
      <c r="N34" s="260"/>
      <c r="O34" s="260"/>
      <c r="P34" s="261"/>
      <c r="Q34" s="7"/>
      <c r="R34" s="48">
        <v>58</v>
      </c>
      <c r="S34" s="259">
        <f>申込用紙!B108</f>
        <v>0</v>
      </c>
      <c r="T34" s="259"/>
      <c r="U34" s="259"/>
      <c r="V34" s="259"/>
      <c r="W34" s="259"/>
      <c r="X34" s="259"/>
      <c r="Y34" s="259"/>
      <c r="Z34" s="53">
        <f>申込用紙!F108</f>
        <v>0</v>
      </c>
      <c r="AA34" s="260">
        <f>申込用紙!G108</f>
        <v>0</v>
      </c>
      <c r="AB34" s="260"/>
      <c r="AC34" s="260">
        <f>申込用紙!H108</f>
        <v>0</v>
      </c>
      <c r="AD34" s="260"/>
      <c r="AE34" s="260"/>
      <c r="AF34" s="261"/>
    </row>
    <row r="35" spans="1:34" ht="12" customHeight="1">
      <c r="A35" s="2"/>
      <c r="B35" s="48">
        <v>24</v>
      </c>
      <c r="C35" s="259"/>
      <c r="D35" s="259"/>
      <c r="E35" s="259"/>
      <c r="F35" s="259"/>
      <c r="G35" s="259"/>
      <c r="H35" s="259"/>
      <c r="I35" s="259"/>
      <c r="J35" s="53"/>
      <c r="K35" s="260"/>
      <c r="L35" s="260"/>
      <c r="M35" s="260"/>
      <c r="N35" s="260"/>
      <c r="O35" s="260"/>
      <c r="P35" s="261"/>
      <c r="Q35" s="7"/>
      <c r="R35" s="48">
        <v>59</v>
      </c>
      <c r="S35" s="259">
        <f>申込用紙!B109</f>
        <v>0</v>
      </c>
      <c r="T35" s="259"/>
      <c r="U35" s="259"/>
      <c r="V35" s="259"/>
      <c r="W35" s="259"/>
      <c r="X35" s="259"/>
      <c r="Y35" s="259"/>
      <c r="Z35" s="53">
        <f>申込用紙!F109</f>
        <v>0</v>
      </c>
      <c r="AA35" s="260">
        <f>申込用紙!G109</f>
        <v>0</v>
      </c>
      <c r="AB35" s="260"/>
      <c r="AC35" s="260">
        <f>申込用紙!H109</f>
        <v>0</v>
      </c>
      <c r="AD35" s="260"/>
      <c r="AE35" s="260"/>
      <c r="AF35" s="261"/>
    </row>
    <row r="36" spans="1:34" ht="12" customHeight="1">
      <c r="A36" s="2"/>
      <c r="B36" s="48">
        <v>25</v>
      </c>
      <c r="C36" s="259"/>
      <c r="D36" s="259"/>
      <c r="E36" s="259"/>
      <c r="F36" s="259"/>
      <c r="G36" s="259"/>
      <c r="H36" s="259"/>
      <c r="I36" s="259"/>
      <c r="J36" s="53"/>
      <c r="K36" s="260"/>
      <c r="L36" s="260"/>
      <c r="M36" s="260"/>
      <c r="N36" s="260"/>
      <c r="O36" s="260"/>
      <c r="P36" s="261"/>
      <c r="Q36" s="7"/>
      <c r="R36" s="48">
        <v>60</v>
      </c>
      <c r="S36" s="259">
        <f>申込用紙!B110</f>
        <v>0</v>
      </c>
      <c r="T36" s="259"/>
      <c r="U36" s="259"/>
      <c r="V36" s="259"/>
      <c r="W36" s="259"/>
      <c r="X36" s="259"/>
      <c r="Y36" s="259"/>
      <c r="Z36" s="53">
        <f>申込用紙!F110</f>
        <v>0</v>
      </c>
      <c r="AA36" s="260">
        <f>申込用紙!G110</f>
        <v>0</v>
      </c>
      <c r="AB36" s="260"/>
      <c r="AC36" s="260">
        <f>申込用紙!H110</f>
        <v>0</v>
      </c>
      <c r="AD36" s="260"/>
      <c r="AE36" s="260"/>
      <c r="AF36" s="261"/>
    </row>
    <row r="37" spans="1:34" ht="12" customHeight="1">
      <c r="A37" s="2"/>
      <c r="B37" s="48">
        <v>26</v>
      </c>
      <c r="C37" s="259"/>
      <c r="D37" s="259"/>
      <c r="E37" s="259"/>
      <c r="F37" s="259"/>
      <c r="G37" s="259"/>
      <c r="H37" s="259"/>
      <c r="I37" s="259"/>
      <c r="J37" s="53"/>
      <c r="K37" s="260"/>
      <c r="L37" s="260"/>
      <c r="M37" s="260"/>
      <c r="N37" s="260"/>
      <c r="O37" s="260"/>
      <c r="P37" s="261"/>
      <c r="Q37" s="7"/>
      <c r="R37" s="48">
        <v>61</v>
      </c>
      <c r="S37" s="259">
        <f>申込用紙!B124</f>
        <v>0</v>
      </c>
      <c r="T37" s="259"/>
      <c r="U37" s="259"/>
      <c r="V37" s="259"/>
      <c r="W37" s="259"/>
      <c r="X37" s="259"/>
      <c r="Y37" s="259"/>
      <c r="Z37" s="53">
        <f>申込用紙!F124</f>
        <v>0</v>
      </c>
      <c r="AA37" s="260">
        <f>申込用紙!G124</f>
        <v>0</v>
      </c>
      <c r="AB37" s="260"/>
      <c r="AC37" s="260">
        <f>申込用紙!H124</f>
        <v>0</v>
      </c>
      <c r="AD37" s="260"/>
      <c r="AE37" s="260"/>
      <c r="AF37" s="261"/>
    </row>
    <row r="38" spans="1:34" ht="12" customHeight="1">
      <c r="A38" s="2"/>
      <c r="B38" s="48">
        <v>27</v>
      </c>
      <c r="C38" s="259"/>
      <c r="D38" s="259"/>
      <c r="E38" s="259"/>
      <c r="F38" s="259"/>
      <c r="G38" s="259"/>
      <c r="H38" s="259"/>
      <c r="I38" s="259"/>
      <c r="J38" s="53"/>
      <c r="K38" s="260"/>
      <c r="L38" s="260"/>
      <c r="M38" s="260"/>
      <c r="N38" s="260"/>
      <c r="O38" s="260"/>
      <c r="P38" s="261"/>
      <c r="Q38" s="7"/>
      <c r="R38" s="48">
        <v>62</v>
      </c>
      <c r="S38" s="259">
        <f>申込用紙!B125</f>
        <v>0</v>
      </c>
      <c r="T38" s="259"/>
      <c r="U38" s="259"/>
      <c r="V38" s="259"/>
      <c r="W38" s="259"/>
      <c r="X38" s="259"/>
      <c r="Y38" s="259"/>
      <c r="Z38" s="53">
        <f>申込用紙!F125</f>
        <v>0</v>
      </c>
      <c r="AA38" s="260">
        <f>申込用紙!G125</f>
        <v>0</v>
      </c>
      <c r="AB38" s="260"/>
      <c r="AC38" s="260">
        <f>申込用紙!H125</f>
        <v>0</v>
      </c>
      <c r="AD38" s="260"/>
      <c r="AE38" s="260"/>
      <c r="AF38" s="261"/>
    </row>
    <row r="39" spans="1:34" ht="12" customHeight="1">
      <c r="A39" s="2"/>
      <c r="B39" s="48">
        <v>28</v>
      </c>
      <c r="C39" s="259"/>
      <c r="D39" s="259"/>
      <c r="E39" s="259"/>
      <c r="F39" s="259"/>
      <c r="G39" s="259"/>
      <c r="H39" s="259"/>
      <c r="I39" s="259"/>
      <c r="J39" s="53"/>
      <c r="K39" s="260"/>
      <c r="L39" s="260"/>
      <c r="M39" s="260"/>
      <c r="N39" s="260"/>
      <c r="O39" s="260"/>
      <c r="P39" s="261"/>
      <c r="Q39" s="7"/>
      <c r="R39" s="48">
        <v>63</v>
      </c>
      <c r="S39" s="259">
        <f>申込用紙!B126</f>
        <v>0</v>
      </c>
      <c r="T39" s="259"/>
      <c r="U39" s="259"/>
      <c r="V39" s="259"/>
      <c r="W39" s="259"/>
      <c r="X39" s="259"/>
      <c r="Y39" s="259"/>
      <c r="Z39" s="53">
        <f>申込用紙!F126</f>
        <v>0</v>
      </c>
      <c r="AA39" s="260">
        <f>申込用紙!G126</f>
        <v>0</v>
      </c>
      <c r="AB39" s="260"/>
      <c r="AC39" s="260">
        <f>申込用紙!H126</f>
        <v>0</v>
      </c>
      <c r="AD39" s="260"/>
      <c r="AE39" s="260"/>
      <c r="AF39" s="261"/>
    </row>
    <row r="40" spans="1:34" ht="12" customHeight="1">
      <c r="A40" s="2"/>
      <c r="B40" s="48">
        <v>29</v>
      </c>
      <c r="C40" s="259"/>
      <c r="D40" s="259"/>
      <c r="E40" s="259"/>
      <c r="F40" s="259"/>
      <c r="G40" s="259"/>
      <c r="H40" s="259"/>
      <c r="I40" s="259"/>
      <c r="J40" s="53"/>
      <c r="K40" s="260"/>
      <c r="L40" s="260"/>
      <c r="M40" s="260"/>
      <c r="N40" s="260"/>
      <c r="O40" s="260"/>
      <c r="P40" s="261"/>
      <c r="Q40" s="7"/>
      <c r="R40" s="48">
        <v>64</v>
      </c>
      <c r="S40" s="259">
        <f>申込用紙!B127</f>
        <v>0</v>
      </c>
      <c r="T40" s="259"/>
      <c r="U40" s="259"/>
      <c r="V40" s="259"/>
      <c r="W40" s="259"/>
      <c r="X40" s="259"/>
      <c r="Y40" s="259"/>
      <c r="Z40" s="53">
        <f>申込用紙!F127</f>
        <v>0</v>
      </c>
      <c r="AA40" s="260">
        <f>申込用紙!G127</f>
        <v>0</v>
      </c>
      <c r="AB40" s="260"/>
      <c r="AC40" s="260">
        <f>申込用紙!H127</f>
        <v>0</v>
      </c>
      <c r="AD40" s="260"/>
      <c r="AE40" s="260"/>
      <c r="AF40" s="261"/>
    </row>
    <row r="41" spans="1:34" ht="12" customHeight="1">
      <c r="A41" s="2"/>
      <c r="B41" s="48">
        <v>30</v>
      </c>
      <c r="C41" s="259"/>
      <c r="D41" s="259"/>
      <c r="E41" s="259"/>
      <c r="F41" s="259"/>
      <c r="G41" s="259"/>
      <c r="H41" s="259"/>
      <c r="I41" s="259"/>
      <c r="J41" s="53"/>
      <c r="K41" s="260"/>
      <c r="L41" s="260"/>
      <c r="M41" s="260"/>
      <c r="N41" s="260"/>
      <c r="O41" s="260"/>
      <c r="P41" s="261"/>
      <c r="Q41" s="7"/>
      <c r="R41" s="48">
        <v>65</v>
      </c>
      <c r="S41" s="259">
        <f>申込用紙!B128</f>
        <v>0</v>
      </c>
      <c r="T41" s="259"/>
      <c r="U41" s="259"/>
      <c r="V41" s="259"/>
      <c r="W41" s="259"/>
      <c r="X41" s="259"/>
      <c r="Y41" s="259"/>
      <c r="Z41" s="53">
        <f>申込用紙!F128</f>
        <v>0</v>
      </c>
      <c r="AA41" s="260">
        <f>申込用紙!G128</f>
        <v>0</v>
      </c>
      <c r="AB41" s="260"/>
      <c r="AC41" s="260">
        <f>申込用紙!H128</f>
        <v>0</v>
      </c>
      <c r="AD41" s="260"/>
      <c r="AE41" s="260"/>
      <c r="AF41" s="261"/>
    </row>
    <row r="42" spans="1:34" ht="12" customHeight="1">
      <c r="A42" s="2"/>
      <c r="B42" s="48">
        <v>31</v>
      </c>
      <c r="C42" s="259"/>
      <c r="D42" s="259"/>
      <c r="E42" s="259"/>
      <c r="F42" s="259"/>
      <c r="G42" s="259"/>
      <c r="H42" s="259"/>
      <c r="I42" s="259"/>
      <c r="J42" s="53"/>
      <c r="K42" s="260"/>
      <c r="L42" s="260"/>
      <c r="M42" s="260"/>
      <c r="N42" s="260"/>
      <c r="O42" s="260"/>
      <c r="P42" s="261"/>
      <c r="Q42" s="7"/>
      <c r="R42" s="48">
        <v>66</v>
      </c>
      <c r="S42" s="259">
        <f>申込用紙!B129</f>
        <v>0</v>
      </c>
      <c r="T42" s="259"/>
      <c r="U42" s="259"/>
      <c r="V42" s="259"/>
      <c r="W42" s="259"/>
      <c r="X42" s="259"/>
      <c r="Y42" s="259"/>
      <c r="Z42" s="53">
        <f>申込用紙!F129</f>
        <v>0</v>
      </c>
      <c r="AA42" s="260">
        <f>申込用紙!G129</f>
        <v>0</v>
      </c>
      <c r="AB42" s="260"/>
      <c r="AC42" s="260">
        <f>申込用紙!H129</f>
        <v>0</v>
      </c>
      <c r="AD42" s="260"/>
      <c r="AE42" s="260"/>
      <c r="AF42" s="261"/>
    </row>
    <row r="43" spans="1:34" ht="12" customHeight="1">
      <c r="A43" s="2"/>
      <c r="B43" s="48">
        <v>32</v>
      </c>
      <c r="C43" s="259"/>
      <c r="D43" s="259"/>
      <c r="E43" s="259"/>
      <c r="F43" s="259"/>
      <c r="G43" s="259"/>
      <c r="H43" s="259"/>
      <c r="I43" s="259"/>
      <c r="J43" s="53"/>
      <c r="K43" s="260"/>
      <c r="L43" s="260"/>
      <c r="M43" s="260"/>
      <c r="N43" s="260"/>
      <c r="O43" s="260"/>
      <c r="P43" s="261"/>
      <c r="Q43" s="7"/>
      <c r="R43" s="48">
        <v>67</v>
      </c>
      <c r="S43" s="259">
        <f>申込用紙!B130</f>
        <v>0</v>
      </c>
      <c r="T43" s="259"/>
      <c r="U43" s="259"/>
      <c r="V43" s="259"/>
      <c r="W43" s="259"/>
      <c r="X43" s="259"/>
      <c r="Y43" s="259"/>
      <c r="Z43" s="53">
        <f>申込用紙!F130</f>
        <v>0</v>
      </c>
      <c r="AA43" s="260">
        <f>申込用紙!G130</f>
        <v>0</v>
      </c>
      <c r="AB43" s="260"/>
      <c r="AC43" s="260">
        <f>申込用紙!H130</f>
        <v>0</v>
      </c>
      <c r="AD43" s="260"/>
      <c r="AE43" s="260"/>
      <c r="AF43" s="261"/>
    </row>
    <row r="44" spans="1:34" ht="12" customHeight="1">
      <c r="A44" s="2"/>
      <c r="B44" s="48">
        <v>33</v>
      </c>
      <c r="C44" s="259"/>
      <c r="D44" s="259"/>
      <c r="E44" s="259"/>
      <c r="F44" s="259"/>
      <c r="G44" s="259"/>
      <c r="H44" s="259"/>
      <c r="I44" s="259"/>
      <c r="J44" s="53"/>
      <c r="K44" s="260"/>
      <c r="L44" s="260"/>
      <c r="M44" s="260"/>
      <c r="N44" s="260"/>
      <c r="O44" s="260"/>
      <c r="P44" s="261"/>
      <c r="Q44" s="7"/>
      <c r="R44" s="48">
        <v>68</v>
      </c>
      <c r="S44" s="259">
        <f>申込用紙!B131</f>
        <v>0</v>
      </c>
      <c r="T44" s="259"/>
      <c r="U44" s="259"/>
      <c r="V44" s="259"/>
      <c r="W44" s="259"/>
      <c r="X44" s="259"/>
      <c r="Y44" s="259"/>
      <c r="Z44" s="53">
        <f>申込用紙!F131</f>
        <v>0</v>
      </c>
      <c r="AA44" s="260">
        <f>申込用紙!G131</f>
        <v>0</v>
      </c>
      <c r="AB44" s="260"/>
      <c r="AC44" s="260">
        <f>申込用紙!H131</f>
        <v>0</v>
      </c>
      <c r="AD44" s="260"/>
      <c r="AE44" s="260"/>
      <c r="AF44" s="261"/>
    </row>
    <row r="45" spans="1:34" ht="12" customHeight="1">
      <c r="A45" s="2"/>
      <c r="B45" s="48">
        <v>34</v>
      </c>
      <c r="C45" s="259"/>
      <c r="D45" s="259"/>
      <c r="E45" s="259"/>
      <c r="F45" s="259"/>
      <c r="G45" s="259"/>
      <c r="H45" s="259"/>
      <c r="I45" s="259"/>
      <c r="J45" s="53"/>
      <c r="K45" s="260"/>
      <c r="L45" s="260"/>
      <c r="M45" s="260"/>
      <c r="N45" s="260"/>
      <c r="O45" s="260"/>
      <c r="P45" s="261"/>
      <c r="Q45" s="7"/>
      <c r="R45" s="48">
        <v>69</v>
      </c>
      <c r="S45" s="259">
        <f>申込用紙!B132</f>
        <v>0</v>
      </c>
      <c r="T45" s="259"/>
      <c r="U45" s="259"/>
      <c r="V45" s="259"/>
      <c r="W45" s="259"/>
      <c r="X45" s="259"/>
      <c r="Y45" s="259"/>
      <c r="Z45" s="53">
        <f>申込用紙!F132</f>
        <v>0</v>
      </c>
      <c r="AA45" s="260">
        <f>申込用紙!G132</f>
        <v>0</v>
      </c>
      <c r="AB45" s="260"/>
      <c r="AC45" s="260">
        <f>申込用紙!H132</f>
        <v>0</v>
      </c>
      <c r="AD45" s="260"/>
      <c r="AE45" s="260"/>
      <c r="AF45" s="261"/>
    </row>
    <row r="46" spans="1:34" ht="12" customHeight="1">
      <c r="A46" s="2"/>
      <c r="B46" s="49">
        <v>35</v>
      </c>
      <c r="C46" s="262"/>
      <c r="D46" s="262"/>
      <c r="E46" s="262"/>
      <c r="F46" s="262"/>
      <c r="G46" s="262"/>
      <c r="H46" s="262"/>
      <c r="I46" s="262"/>
      <c r="J46" s="54"/>
      <c r="K46" s="263"/>
      <c r="L46" s="263"/>
      <c r="M46" s="263"/>
      <c r="N46" s="263"/>
      <c r="O46" s="263"/>
      <c r="P46" s="264"/>
      <c r="Q46" s="45"/>
      <c r="R46" s="49">
        <v>70</v>
      </c>
      <c r="S46" s="262">
        <f>申込用紙!B133</f>
        <v>0</v>
      </c>
      <c r="T46" s="262"/>
      <c r="U46" s="262"/>
      <c r="V46" s="262"/>
      <c r="W46" s="262"/>
      <c r="X46" s="262"/>
      <c r="Y46" s="262"/>
      <c r="Z46" s="54">
        <f>申込用紙!F133</f>
        <v>0</v>
      </c>
      <c r="AA46" s="263">
        <f>申込用紙!G133</f>
        <v>0</v>
      </c>
      <c r="AB46" s="263"/>
      <c r="AC46" s="263">
        <f>申込用紙!H133</f>
        <v>0</v>
      </c>
      <c r="AD46" s="263"/>
      <c r="AE46" s="263"/>
      <c r="AF46" s="264"/>
    </row>
    <row r="47" spans="1:34" ht="8.5" customHeight="1">
      <c r="A47" s="2"/>
      <c r="B47" s="10"/>
      <c r="C47" s="4"/>
      <c r="D47" s="5"/>
      <c r="E47" s="5"/>
      <c r="F47" s="5"/>
      <c r="G47" s="5"/>
      <c r="H47" s="5"/>
      <c r="I47" s="4"/>
      <c r="J47" s="6"/>
      <c r="K47" s="6"/>
      <c r="L47" s="5"/>
      <c r="M47" s="5"/>
      <c r="N47" s="5"/>
      <c r="O47" s="5"/>
      <c r="P47" s="5"/>
      <c r="Q47" s="44"/>
    </row>
    <row r="48" spans="1:34" ht="13.4" customHeight="1">
      <c r="A48" s="2"/>
      <c r="B48" s="209" t="s">
        <v>82</v>
      </c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1"/>
      <c r="S48" s="215" t="s">
        <v>83</v>
      </c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"/>
      <c r="AH48" s="21"/>
    </row>
    <row r="49" spans="1:34" ht="13.4" customHeight="1" thickBot="1">
      <c r="A49" s="2"/>
      <c r="B49" s="212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4"/>
      <c r="R49" s="47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0"/>
      <c r="AH49" s="20"/>
    </row>
    <row r="50" spans="1:34" ht="13.4" customHeight="1">
      <c r="A50" s="2"/>
      <c r="B50" s="212"/>
      <c r="C50" s="213"/>
      <c r="D50" s="213"/>
      <c r="E50" s="213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4"/>
      <c r="R50" s="46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  <c r="AE50" s="217"/>
      <c r="AF50" s="217"/>
      <c r="AG50" s="20"/>
      <c r="AH50" s="20"/>
    </row>
    <row r="51" spans="1:34" ht="13.4" customHeight="1">
      <c r="A51" s="2"/>
      <c r="B51" s="212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4"/>
      <c r="R51" s="46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0"/>
      <c r="AH51" s="20"/>
    </row>
    <row r="52" spans="1:34" ht="13.4" customHeight="1">
      <c r="A52" s="2"/>
      <c r="B52" s="212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4"/>
      <c r="R52" s="46"/>
      <c r="S52" s="218"/>
      <c r="T52" s="218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0"/>
      <c r="AH52" s="20"/>
    </row>
    <row r="53" spans="1:34" ht="13.4" customHeight="1">
      <c r="A53" s="2"/>
      <c r="B53" s="212"/>
      <c r="C53" s="213"/>
      <c r="D53" s="213"/>
      <c r="E53" s="213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4"/>
      <c r="R53" s="46"/>
      <c r="S53" s="218"/>
      <c r="T53" s="218"/>
      <c r="U53" s="218"/>
      <c r="V53" s="218"/>
      <c r="W53" s="218"/>
      <c r="X53" s="218"/>
      <c r="Y53" s="218"/>
      <c r="Z53" s="218"/>
      <c r="AA53" s="218"/>
      <c r="AB53" s="218"/>
      <c r="AC53" s="218"/>
      <c r="AD53" s="218"/>
      <c r="AE53" s="218"/>
      <c r="AF53" s="218"/>
      <c r="AG53" s="20"/>
      <c r="AH53" s="20"/>
    </row>
    <row r="54" spans="1:34" ht="13.4" customHeight="1">
      <c r="A54" s="2"/>
      <c r="B54" s="212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4"/>
      <c r="R54" s="46"/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8"/>
      <c r="AD54" s="218"/>
      <c r="AE54" s="218"/>
      <c r="AF54" s="218"/>
      <c r="AG54" s="20"/>
      <c r="AH54" s="20"/>
    </row>
    <row r="55" spans="1:34" ht="13.4" customHeight="1">
      <c r="A55" s="2"/>
      <c r="B55" s="212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4"/>
      <c r="R55" s="46"/>
      <c r="S55" s="218"/>
      <c r="T55" s="218"/>
      <c r="U55" s="218"/>
      <c r="V55" s="218"/>
      <c r="W55" s="218"/>
      <c r="X55" s="218"/>
      <c r="Y55" s="218"/>
      <c r="Z55" s="218"/>
      <c r="AA55" s="218"/>
      <c r="AB55" s="218"/>
      <c r="AC55" s="218"/>
      <c r="AD55" s="218"/>
      <c r="AE55" s="218"/>
      <c r="AF55" s="218"/>
      <c r="AG55" s="20"/>
      <c r="AH55" s="20"/>
    </row>
    <row r="56" spans="1:34" ht="13.4" customHeight="1">
      <c r="A56" s="2"/>
      <c r="B56" s="212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4"/>
      <c r="R56" s="46"/>
      <c r="S56" s="218"/>
      <c r="T56" s="218"/>
      <c r="U56" s="218"/>
      <c r="V56" s="218"/>
      <c r="W56" s="218"/>
      <c r="X56" s="218"/>
      <c r="Y56" s="218"/>
      <c r="Z56" s="218"/>
      <c r="AA56" s="218"/>
      <c r="AB56" s="218"/>
      <c r="AC56" s="218"/>
      <c r="AD56" s="218"/>
      <c r="AE56" s="218"/>
      <c r="AF56" s="218"/>
      <c r="AG56" s="20"/>
      <c r="AH56" s="20"/>
    </row>
    <row r="57" spans="1:34" ht="13.4" customHeight="1">
      <c r="A57" s="2"/>
      <c r="B57" s="212"/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3"/>
      <c r="P57" s="213"/>
      <c r="Q57" s="214"/>
      <c r="R57" s="46"/>
      <c r="S57" s="218"/>
      <c r="T57" s="218"/>
      <c r="U57" s="218"/>
      <c r="V57" s="218"/>
      <c r="W57" s="218"/>
      <c r="X57" s="218"/>
      <c r="Y57" s="218"/>
      <c r="Z57" s="218"/>
      <c r="AA57" s="218"/>
      <c r="AB57" s="218"/>
      <c r="AC57" s="218"/>
      <c r="AD57" s="218"/>
      <c r="AE57" s="218"/>
      <c r="AF57" s="218"/>
      <c r="AG57" s="20"/>
      <c r="AH57" s="20"/>
    </row>
    <row r="58" spans="1:34" ht="13.4" customHeight="1">
      <c r="A58" s="2"/>
      <c r="B58" s="212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4"/>
      <c r="R58" s="46"/>
      <c r="S58" s="218"/>
      <c r="T58" s="218"/>
      <c r="U58" s="218"/>
      <c r="V58" s="218"/>
      <c r="W58" s="218"/>
      <c r="X58" s="218"/>
      <c r="Y58" s="218"/>
      <c r="Z58" s="218"/>
      <c r="AA58" s="218"/>
      <c r="AB58" s="218"/>
      <c r="AC58" s="218"/>
      <c r="AD58" s="218"/>
      <c r="AE58" s="218"/>
      <c r="AF58" s="218"/>
      <c r="AG58" s="20"/>
      <c r="AH58" s="20"/>
    </row>
    <row r="59" spans="1:34" ht="13.4" customHeight="1">
      <c r="A59" s="2"/>
      <c r="B59" s="219" t="s">
        <v>84</v>
      </c>
      <c r="C59" s="220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1"/>
      <c r="R59" s="46"/>
      <c r="S59" s="218"/>
      <c r="T59" s="218"/>
      <c r="U59" s="218"/>
      <c r="V59" s="218"/>
      <c r="W59" s="218"/>
      <c r="X59" s="218"/>
      <c r="Y59" s="218"/>
      <c r="Z59" s="218"/>
      <c r="AA59" s="218"/>
      <c r="AB59" s="218"/>
      <c r="AC59" s="218"/>
      <c r="AD59" s="218"/>
      <c r="AE59" s="218"/>
      <c r="AF59" s="218"/>
      <c r="AG59" s="20"/>
      <c r="AH59" s="20"/>
    </row>
    <row r="60" spans="1:34" ht="13.4" customHeight="1">
      <c r="A60" s="2"/>
      <c r="B60" s="255" t="s">
        <v>85</v>
      </c>
      <c r="C60" s="255"/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6"/>
      <c r="R60" s="46"/>
      <c r="S60" s="218"/>
      <c r="T60" s="218"/>
      <c r="U60" s="218"/>
      <c r="V60" s="218"/>
      <c r="W60" s="218"/>
      <c r="X60" s="218"/>
      <c r="Y60" s="218"/>
      <c r="Z60" s="218"/>
      <c r="AA60" s="218"/>
      <c r="AB60" s="218"/>
      <c r="AC60" s="218"/>
      <c r="AD60" s="218"/>
      <c r="AE60" s="218"/>
      <c r="AF60" s="218"/>
      <c r="AG60" s="20"/>
      <c r="AH60" s="20"/>
    </row>
    <row r="61" spans="1:34" ht="13.4" customHeight="1">
      <c r="A61" s="2"/>
      <c r="B61" s="257"/>
      <c r="C61" s="257"/>
      <c r="D61" s="257"/>
      <c r="E61" s="257"/>
      <c r="F61" s="257"/>
      <c r="G61" s="257"/>
      <c r="H61" s="257"/>
      <c r="I61" s="257"/>
      <c r="J61" s="257"/>
      <c r="K61" s="257"/>
      <c r="L61" s="257"/>
      <c r="M61" s="257"/>
      <c r="N61" s="257"/>
      <c r="O61" s="257"/>
      <c r="P61" s="257"/>
      <c r="Q61" s="258"/>
      <c r="R61" s="46"/>
      <c r="S61" s="218"/>
      <c r="T61" s="218"/>
      <c r="U61" s="218"/>
      <c r="V61" s="218"/>
      <c r="W61" s="218"/>
      <c r="X61" s="218"/>
      <c r="Y61" s="218"/>
      <c r="Z61" s="218"/>
      <c r="AA61" s="218"/>
      <c r="AB61" s="218"/>
      <c r="AC61" s="218"/>
      <c r="AD61" s="218"/>
      <c r="AE61" s="218"/>
      <c r="AF61" s="218"/>
      <c r="AG61" s="20"/>
      <c r="AH61" s="20"/>
    </row>
    <row r="62" spans="1:34" ht="13.4" customHeight="1">
      <c r="A62" s="2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1"/>
      <c r="R62" s="46"/>
      <c r="S62" s="218"/>
      <c r="T62" s="218"/>
      <c r="U62" s="218"/>
      <c r="V62" s="218"/>
      <c r="W62" s="218"/>
      <c r="X62" s="218"/>
      <c r="Y62" s="218"/>
      <c r="Z62" s="218"/>
      <c r="AA62" s="218"/>
      <c r="AB62" s="218"/>
      <c r="AC62" s="218"/>
      <c r="AD62" s="218"/>
      <c r="AE62" s="218"/>
      <c r="AF62" s="218"/>
      <c r="AG62" s="20"/>
      <c r="AH62" s="20"/>
    </row>
    <row r="63" spans="1:34" ht="13.4" customHeight="1">
      <c r="A63" s="2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1"/>
      <c r="R63" s="46"/>
      <c r="S63" s="218"/>
      <c r="T63" s="218"/>
      <c r="U63" s="218"/>
      <c r="V63" s="218"/>
      <c r="W63" s="218"/>
      <c r="X63" s="218"/>
      <c r="Y63" s="218"/>
      <c r="Z63" s="218"/>
      <c r="AA63" s="218"/>
      <c r="AB63" s="218"/>
      <c r="AC63" s="218"/>
      <c r="AD63" s="218"/>
      <c r="AE63" s="218"/>
      <c r="AF63" s="218"/>
      <c r="AG63" s="20"/>
      <c r="AH63" s="20"/>
    </row>
    <row r="64" spans="1:34" ht="14.15" customHeight="1">
      <c r="A64" s="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3"/>
      <c r="R64" s="46"/>
      <c r="S64" s="218"/>
      <c r="T64" s="218"/>
      <c r="U64" s="218"/>
      <c r="V64" s="218"/>
      <c r="W64" s="218"/>
      <c r="X64" s="218"/>
      <c r="Y64" s="218"/>
      <c r="Z64" s="218"/>
      <c r="AA64" s="218"/>
      <c r="AB64" s="218"/>
      <c r="AC64" s="218"/>
      <c r="AD64" s="218"/>
      <c r="AE64" s="218"/>
      <c r="AF64" s="218"/>
      <c r="AG64" s="20"/>
      <c r="AH64" s="20"/>
    </row>
  </sheetData>
  <mergeCells count="241">
    <mergeCell ref="B1:C1"/>
    <mergeCell ref="D1:S2"/>
    <mergeCell ref="T1:AF1"/>
    <mergeCell ref="U2:AF2"/>
    <mergeCell ref="B4:P4"/>
    <mergeCell ref="R4:AF4"/>
    <mergeCell ref="B10:B11"/>
    <mergeCell ref="C10:I11"/>
    <mergeCell ref="J10:J11"/>
    <mergeCell ref="K10:L11"/>
    <mergeCell ref="M10:P11"/>
    <mergeCell ref="R10:R11"/>
    <mergeCell ref="B5:C5"/>
    <mergeCell ref="F5:M5"/>
    <mergeCell ref="R5:AF8"/>
    <mergeCell ref="B6:C6"/>
    <mergeCell ref="F6:M6"/>
    <mergeCell ref="B7:C7"/>
    <mergeCell ref="F7:M7"/>
    <mergeCell ref="B8:C8"/>
    <mergeCell ref="F8:M8"/>
    <mergeCell ref="S10:Y11"/>
    <mergeCell ref="Z10:Z11"/>
    <mergeCell ref="AA10:AB11"/>
    <mergeCell ref="AC10:AF11"/>
    <mergeCell ref="C12:I12"/>
    <mergeCell ref="K12:L12"/>
    <mergeCell ref="M12:P12"/>
    <mergeCell ref="S12:Y12"/>
    <mergeCell ref="AA12:AB12"/>
    <mergeCell ref="AC12:AF12"/>
    <mergeCell ref="C14:I14"/>
    <mergeCell ref="K14:L14"/>
    <mergeCell ref="M14:P14"/>
    <mergeCell ref="S14:Y14"/>
    <mergeCell ref="AA14:AB14"/>
    <mergeCell ref="AC14:AF14"/>
    <mergeCell ref="C13:I13"/>
    <mergeCell ref="K13:L13"/>
    <mergeCell ref="M13:P13"/>
    <mergeCell ref="S13:Y13"/>
    <mergeCell ref="AA13:AB13"/>
    <mergeCell ref="AC13:AF13"/>
    <mergeCell ref="C16:I16"/>
    <mergeCell ref="K16:L16"/>
    <mergeCell ref="M16:P16"/>
    <mergeCell ref="S16:Y16"/>
    <mergeCell ref="AA16:AB16"/>
    <mergeCell ref="AC16:AF16"/>
    <mergeCell ref="C15:I15"/>
    <mergeCell ref="K15:L15"/>
    <mergeCell ref="M15:P15"/>
    <mergeCell ref="S15:Y15"/>
    <mergeCell ref="AA15:AB15"/>
    <mergeCell ref="AC15:AF15"/>
    <mergeCell ref="C18:I18"/>
    <mergeCell ref="K18:L18"/>
    <mergeCell ref="M18:P18"/>
    <mergeCell ref="S18:Y18"/>
    <mergeCell ref="AA18:AB18"/>
    <mergeCell ref="AC18:AF18"/>
    <mergeCell ref="C17:I17"/>
    <mergeCell ref="K17:L17"/>
    <mergeCell ref="M17:P17"/>
    <mergeCell ref="S17:Y17"/>
    <mergeCell ref="AA17:AB17"/>
    <mergeCell ref="AC17:AF17"/>
    <mergeCell ref="C20:I20"/>
    <mergeCell ref="K20:L20"/>
    <mergeCell ref="M20:P20"/>
    <mergeCell ref="S20:Y20"/>
    <mergeCell ref="AA20:AB20"/>
    <mergeCell ref="AC20:AF20"/>
    <mergeCell ref="C19:I19"/>
    <mergeCell ref="K19:L19"/>
    <mergeCell ref="M19:P19"/>
    <mergeCell ref="S19:Y19"/>
    <mergeCell ref="AA19:AB19"/>
    <mergeCell ref="AC19:AF19"/>
    <mergeCell ref="C22:I22"/>
    <mergeCell ref="K22:L22"/>
    <mergeCell ref="M22:P22"/>
    <mergeCell ref="S22:Y22"/>
    <mergeCell ref="AA22:AB22"/>
    <mergeCell ref="AC22:AF22"/>
    <mergeCell ref="C21:I21"/>
    <mergeCell ref="K21:L21"/>
    <mergeCell ref="M21:P21"/>
    <mergeCell ref="S21:Y21"/>
    <mergeCell ref="AA21:AB21"/>
    <mergeCell ref="AC21:AF21"/>
    <mergeCell ref="C24:I24"/>
    <mergeCell ref="K24:L24"/>
    <mergeCell ref="M24:P24"/>
    <mergeCell ref="S24:Y24"/>
    <mergeCell ref="AA24:AB24"/>
    <mergeCell ref="AC24:AF24"/>
    <mergeCell ref="C23:I23"/>
    <mergeCell ref="K23:L23"/>
    <mergeCell ref="M23:P23"/>
    <mergeCell ref="S23:Y23"/>
    <mergeCell ref="AA23:AB23"/>
    <mergeCell ref="AC23:AF23"/>
    <mergeCell ref="C26:I26"/>
    <mergeCell ref="K26:L26"/>
    <mergeCell ref="M26:P26"/>
    <mergeCell ref="S26:Y26"/>
    <mergeCell ref="AA26:AB26"/>
    <mergeCell ref="AC26:AF26"/>
    <mergeCell ref="C25:I25"/>
    <mergeCell ref="K25:L25"/>
    <mergeCell ref="M25:P25"/>
    <mergeCell ref="S25:Y25"/>
    <mergeCell ref="AA25:AB25"/>
    <mergeCell ref="AC25:AF25"/>
    <mergeCell ref="C35:I35"/>
    <mergeCell ref="K35:L35"/>
    <mergeCell ref="M35:P35"/>
    <mergeCell ref="S35:Y35"/>
    <mergeCell ref="AA35:AB35"/>
    <mergeCell ref="C33:I33"/>
    <mergeCell ref="K33:L33"/>
    <mergeCell ref="M33:P33"/>
    <mergeCell ref="S33:Y33"/>
    <mergeCell ref="C32:I32"/>
    <mergeCell ref="K32:L32"/>
    <mergeCell ref="M32:P32"/>
    <mergeCell ref="S32:Y32"/>
    <mergeCell ref="AA32:AB32"/>
    <mergeCell ref="AC32:AF32"/>
    <mergeCell ref="S34:Y34"/>
    <mergeCell ref="AA34:AB34"/>
    <mergeCell ref="AC34:AF34"/>
    <mergeCell ref="C39:I39"/>
    <mergeCell ref="K39:L39"/>
    <mergeCell ref="M39:P39"/>
    <mergeCell ref="S39:Y39"/>
    <mergeCell ref="AA39:AB39"/>
    <mergeCell ref="AC39:AF39"/>
    <mergeCell ref="C38:I38"/>
    <mergeCell ref="K38:L38"/>
    <mergeCell ref="M38:P38"/>
    <mergeCell ref="S38:Y38"/>
    <mergeCell ref="AA38:AB38"/>
    <mergeCell ref="AC38:AF38"/>
    <mergeCell ref="C41:I41"/>
    <mergeCell ref="K41:L41"/>
    <mergeCell ref="M41:P41"/>
    <mergeCell ref="S41:Y41"/>
    <mergeCell ref="AA41:AB41"/>
    <mergeCell ref="AC41:AF41"/>
    <mergeCell ref="C40:I40"/>
    <mergeCell ref="K40:L40"/>
    <mergeCell ref="M40:P40"/>
    <mergeCell ref="S40:Y40"/>
    <mergeCell ref="AA40:AB40"/>
    <mergeCell ref="AC40:AF40"/>
    <mergeCell ref="C43:I43"/>
    <mergeCell ref="K43:L43"/>
    <mergeCell ref="M43:P43"/>
    <mergeCell ref="S43:Y43"/>
    <mergeCell ref="AA43:AB43"/>
    <mergeCell ref="AC43:AF43"/>
    <mergeCell ref="C42:I42"/>
    <mergeCell ref="K42:L42"/>
    <mergeCell ref="M42:P42"/>
    <mergeCell ref="S42:Y42"/>
    <mergeCell ref="AA42:AB42"/>
    <mergeCell ref="AC42:AF42"/>
    <mergeCell ref="C28:I28"/>
    <mergeCell ref="K28:L28"/>
    <mergeCell ref="M28:P28"/>
    <mergeCell ref="S28:Y28"/>
    <mergeCell ref="AA28:AB28"/>
    <mergeCell ref="AC28:AF28"/>
    <mergeCell ref="C46:I46"/>
    <mergeCell ref="K46:L46"/>
    <mergeCell ref="M46:P46"/>
    <mergeCell ref="S46:Y46"/>
    <mergeCell ref="AA46:AB46"/>
    <mergeCell ref="AC46:AF46"/>
    <mergeCell ref="C45:I45"/>
    <mergeCell ref="K45:L45"/>
    <mergeCell ref="M45:P45"/>
    <mergeCell ref="S45:Y45"/>
    <mergeCell ref="AA45:AB45"/>
    <mergeCell ref="AC45:AF45"/>
    <mergeCell ref="C44:I44"/>
    <mergeCell ref="K44:L44"/>
    <mergeCell ref="M44:P44"/>
    <mergeCell ref="S44:Y44"/>
    <mergeCell ref="AA44:AB44"/>
    <mergeCell ref="AC44:AF44"/>
    <mergeCell ref="AC36:AF36"/>
    <mergeCell ref="K34:L34"/>
    <mergeCell ref="M34:P34"/>
    <mergeCell ref="C27:I27"/>
    <mergeCell ref="K27:L27"/>
    <mergeCell ref="M27:P27"/>
    <mergeCell ref="S27:Y27"/>
    <mergeCell ref="AA27:AB27"/>
    <mergeCell ref="AC27:AF27"/>
    <mergeCell ref="C30:I30"/>
    <mergeCell ref="K30:L30"/>
    <mergeCell ref="M30:P30"/>
    <mergeCell ref="S30:Y30"/>
    <mergeCell ref="AA30:AB30"/>
    <mergeCell ref="AC30:AF30"/>
    <mergeCell ref="C29:I29"/>
    <mergeCell ref="K29:L29"/>
    <mergeCell ref="M29:P29"/>
    <mergeCell ref="S29:Y29"/>
    <mergeCell ref="AA29:AB29"/>
    <mergeCell ref="AC29:AF29"/>
    <mergeCell ref="AA33:AB33"/>
    <mergeCell ref="AC33:AF33"/>
    <mergeCell ref="C34:I34"/>
    <mergeCell ref="B48:Q58"/>
    <mergeCell ref="B59:Q59"/>
    <mergeCell ref="B60:Q60"/>
    <mergeCell ref="B61:Q61"/>
    <mergeCell ref="S48:AF49"/>
    <mergeCell ref="S50:AF64"/>
    <mergeCell ref="C31:I31"/>
    <mergeCell ref="K31:L31"/>
    <mergeCell ref="M31:P31"/>
    <mergeCell ref="S31:Y31"/>
    <mergeCell ref="AA31:AB31"/>
    <mergeCell ref="AC31:AF31"/>
    <mergeCell ref="C37:I37"/>
    <mergeCell ref="K37:L37"/>
    <mergeCell ref="M37:P37"/>
    <mergeCell ref="S37:Y37"/>
    <mergeCell ref="AA37:AB37"/>
    <mergeCell ref="AC37:AF37"/>
    <mergeCell ref="AC35:AF35"/>
    <mergeCell ref="C36:I36"/>
    <mergeCell ref="K36:L36"/>
    <mergeCell ref="M36:P36"/>
    <mergeCell ref="S36:Y36"/>
    <mergeCell ref="AA36:AB36"/>
  </mergeCells>
  <phoneticPr fontId="2"/>
  <hyperlinks>
    <hyperlink ref="B60:Q60" r:id="rId1" display="参考「写真や画像のサイズを変更する方法」※別サイトへ移動します。" xr:uid="{3F2C1A41-E1BE-436B-8E1C-90653C54E046}"/>
  </hyperlinks>
  <printOptions horizontalCentered="1"/>
  <pageMargins left="0.31496062992125984" right="0.35433070866141736" top="0.6692913385826772" bottom="0.51181102362204722" header="0.31496062992125984" footer="0.31496062992125984"/>
  <pageSetup paperSize="9" scale="94" orientation="portrait" blackAndWhite="1" r:id="rId2"/>
  <ignoredErrors>
    <ignoredError sqref="AA22:AF46 AA21:AF21" unlockedFormula="1"/>
  </ignoredErrors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0B7EE-7A55-44C4-8305-53453E9DFA74}">
  <dimension ref="A1:I65"/>
  <sheetViews>
    <sheetView workbookViewId="0">
      <selection activeCell="I4" sqref="I4"/>
    </sheetView>
  </sheetViews>
  <sheetFormatPr defaultRowHeight="13"/>
  <cols>
    <col min="2" max="2" width="28.26953125" customWidth="1"/>
    <col min="3" max="3" width="10.7265625" customWidth="1"/>
    <col min="4" max="4" width="17.6328125" customWidth="1"/>
  </cols>
  <sheetData>
    <row r="1" spans="1:9">
      <c r="A1">
        <v>1</v>
      </c>
      <c r="B1" t="s">
        <v>86</v>
      </c>
      <c r="C1" t="s">
        <v>87</v>
      </c>
      <c r="D1" t="s">
        <v>88</v>
      </c>
      <c r="G1" t="s">
        <v>89</v>
      </c>
      <c r="I1">
        <v>1</v>
      </c>
    </row>
    <row r="2" spans="1:9">
      <c r="A2">
        <v>2</v>
      </c>
      <c r="B2" t="s">
        <v>90</v>
      </c>
      <c r="C2" t="s">
        <v>91</v>
      </c>
      <c r="D2" t="s">
        <v>92</v>
      </c>
      <c r="G2" t="s">
        <v>93</v>
      </c>
      <c r="I2">
        <v>2</v>
      </c>
    </row>
    <row r="3" spans="1:9">
      <c r="A3">
        <v>3</v>
      </c>
      <c r="B3" t="s">
        <v>94</v>
      </c>
      <c r="C3" t="s">
        <v>95</v>
      </c>
      <c r="D3" t="s">
        <v>96</v>
      </c>
      <c r="I3">
        <v>3</v>
      </c>
    </row>
    <row r="4" spans="1:9">
      <c r="A4">
        <v>4</v>
      </c>
      <c r="B4" t="s">
        <v>97</v>
      </c>
      <c r="C4" t="s">
        <v>98</v>
      </c>
      <c r="D4" t="s">
        <v>99</v>
      </c>
    </row>
    <row r="5" spans="1:9">
      <c r="A5">
        <v>5</v>
      </c>
      <c r="B5" t="s">
        <v>100</v>
      </c>
      <c r="C5" t="s">
        <v>101</v>
      </c>
      <c r="D5" t="s">
        <v>102</v>
      </c>
    </row>
    <row r="6" spans="1:9">
      <c r="A6">
        <v>6</v>
      </c>
      <c r="B6" t="s">
        <v>103</v>
      </c>
      <c r="C6" t="s">
        <v>104</v>
      </c>
      <c r="D6" t="s">
        <v>105</v>
      </c>
    </row>
    <row r="7" spans="1:9">
      <c r="A7">
        <v>7</v>
      </c>
      <c r="B7" t="s">
        <v>106</v>
      </c>
      <c r="C7" t="s">
        <v>107</v>
      </c>
      <c r="D7" t="s">
        <v>108</v>
      </c>
    </row>
    <row r="8" spans="1:9">
      <c r="A8">
        <v>8</v>
      </c>
      <c r="B8" t="s">
        <v>109</v>
      </c>
      <c r="C8" t="s">
        <v>110</v>
      </c>
      <c r="D8" t="s">
        <v>111</v>
      </c>
    </row>
    <row r="9" spans="1:9">
      <c r="A9">
        <v>9</v>
      </c>
      <c r="B9" t="s">
        <v>112</v>
      </c>
      <c r="C9" t="s">
        <v>113</v>
      </c>
      <c r="D9" t="s">
        <v>114</v>
      </c>
    </row>
    <row r="10" spans="1:9">
      <c r="A10">
        <v>10</v>
      </c>
      <c r="B10" t="s">
        <v>115</v>
      </c>
      <c r="C10" t="s">
        <v>116</v>
      </c>
      <c r="D10" t="s">
        <v>117</v>
      </c>
    </row>
    <row r="11" spans="1:9">
      <c r="A11">
        <v>11</v>
      </c>
      <c r="B11" t="s">
        <v>118</v>
      </c>
      <c r="C11" t="s">
        <v>119</v>
      </c>
      <c r="D11" t="s">
        <v>120</v>
      </c>
    </row>
    <row r="12" spans="1:9">
      <c r="A12">
        <v>12</v>
      </c>
      <c r="B12" t="s">
        <v>121</v>
      </c>
      <c r="C12" t="s">
        <v>119</v>
      </c>
      <c r="D12" t="s">
        <v>122</v>
      </c>
    </row>
    <row r="13" spans="1:9">
      <c r="A13">
        <v>13</v>
      </c>
      <c r="B13" t="s">
        <v>123</v>
      </c>
      <c r="C13" t="s">
        <v>124</v>
      </c>
      <c r="D13" t="s">
        <v>125</v>
      </c>
    </row>
    <row r="14" spans="1:9">
      <c r="A14">
        <v>14</v>
      </c>
      <c r="B14" t="s">
        <v>126</v>
      </c>
      <c r="C14" t="s">
        <v>127</v>
      </c>
      <c r="D14" t="s">
        <v>128</v>
      </c>
    </row>
    <row r="15" spans="1:9">
      <c r="A15">
        <v>15</v>
      </c>
      <c r="B15" t="s">
        <v>129</v>
      </c>
      <c r="C15" t="s">
        <v>130</v>
      </c>
      <c r="D15" t="s">
        <v>131</v>
      </c>
    </row>
    <row r="16" spans="1:9">
      <c r="A16">
        <v>16</v>
      </c>
      <c r="B16" t="s">
        <v>132</v>
      </c>
      <c r="C16" t="s">
        <v>133</v>
      </c>
      <c r="D16" t="s">
        <v>134</v>
      </c>
    </row>
    <row r="17" spans="1:4">
      <c r="A17">
        <v>17</v>
      </c>
      <c r="B17" t="s">
        <v>135</v>
      </c>
      <c r="C17" t="s">
        <v>136</v>
      </c>
      <c r="D17" t="s">
        <v>137</v>
      </c>
    </row>
    <row r="18" spans="1:4">
      <c r="A18">
        <v>18</v>
      </c>
      <c r="B18" t="s">
        <v>138</v>
      </c>
      <c r="C18" t="s">
        <v>139</v>
      </c>
      <c r="D18" t="s">
        <v>140</v>
      </c>
    </row>
    <row r="19" spans="1:4">
      <c r="A19">
        <v>19</v>
      </c>
      <c r="B19" t="s">
        <v>141</v>
      </c>
      <c r="C19" t="s">
        <v>142</v>
      </c>
      <c r="D19" t="s">
        <v>143</v>
      </c>
    </row>
    <row r="20" spans="1:4">
      <c r="A20">
        <v>20</v>
      </c>
      <c r="B20" t="s">
        <v>144</v>
      </c>
      <c r="C20" t="s">
        <v>145</v>
      </c>
      <c r="D20" t="s">
        <v>146</v>
      </c>
    </row>
    <row r="21" spans="1:4">
      <c r="A21">
        <v>21</v>
      </c>
      <c r="B21" t="s">
        <v>147</v>
      </c>
      <c r="C21" t="s">
        <v>148</v>
      </c>
      <c r="D21" t="s">
        <v>149</v>
      </c>
    </row>
    <row r="22" spans="1:4">
      <c r="A22">
        <v>22</v>
      </c>
      <c r="B22" t="s">
        <v>150</v>
      </c>
      <c r="C22" t="s">
        <v>151</v>
      </c>
      <c r="D22" t="s">
        <v>152</v>
      </c>
    </row>
    <row r="23" spans="1:4">
      <c r="A23">
        <v>23</v>
      </c>
      <c r="B23" t="s">
        <v>153</v>
      </c>
      <c r="C23" t="s">
        <v>154</v>
      </c>
      <c r="D23" t="s">
        <v>155</v>
      </c>
    </row>
    <row r="24" spans="1:4">
      <c r="A24">
        <v>24</v>
      </c>
      <c r="B24" t="s">
        <v>156</v>
      </c>
      <c r="C24" t="s">
        <v>157</v>
      </c>
      <c r="D24" t="s">
        <v>158</v>
      </c>
    </row>
    <row r="25" spans="1:4">
      <c r="A25">
        <v>25</v>
      </c>
      <c r="B25" t="s">
        <v>159</v>
      </c>
      <c r="C25" t="s">
        <v>160</v>
      </c>
      <c r="D25" t="s">
        <v>161</v>
      </c>
    </row>
    <row r="26" spans="1:4">
      <c r="A26">
        <v>26</v>
      </c>
      <c r="B26" t="s">
        <v>162</v>
      </c>
      <c r="C26" t="s">
        <v>163</v>
      </c>
      <c r="D26" t="s">
        <v>164</v>
      </c>
    </row>
    <row r="27" spans="1:4">
      <c r="A27">
        <v>27</v>
      </c>
      <c r="B27" t="s">
        <v>165</v>
      </c>
      <c r="C27" t="s">
        <v>166</v>
      </c>
      <c r="D27" t="s">
        <v>167</v>
      </c>
    </row>
    <row r="28" spans="1:4">
      <c r="A28">
        <v>28</v>
      </c>
      <c r="B28" t="s">
        <v>168</v>
      </c>
      <c r="C28" t="s">
        <v>169</v>
      </c>
      <c r="D28" t="s">
        <v>170</v>
      </c>
    </row>
    <row r="29" spans="1:4">
      <c r="A29">
        <v>29</v>
      </c>
      <c r="B29" t="s">
        <v>171</v>
      </c>
      <c r="C29" t="s">
        <v>172</v>
      </c>
      <c r="D29" t="s">
        <v>173</v>
      </c>
    </row>
    <row r="30" spans="1:4">
      <c r="A30">
        <v>30</v>
      </c>
      <c r="B30" t="s">
        <v>174</v>
      </c>
      <c r="C30" t="s">
        <v>175</v>
      </c>
      <c r="D30" t="s">
        <v>176</v>
      </c>
    </row>
    <row r="31" spans="1:4">
      <c r="A31">
        <v>31</v>
      </c>
      <c r="B31" t="s">
        <v>177</v>
      </c>
      <c r="C31" t="s">
        <v>178</v>
      </c>
      <c r="D31" t="s">
        <v>179</v>
      </c>
    </row>
    <row r="32" spans="1:4">
      <c r="A32">
        <v>32</v>
      </c>
      <c r="B32" t="s">
        <v>180</v>
      </c>
      <c r="C32" t="s">
        <v>181</v>
      </c>
      <c r="D32" t="s">
        <v>182</v>
      </c>
    </row>
    <row r="33" spans="1:4">
      <c r="A33">
        <v>33</v>
      </c>
      <c r="B33" t="s">
        <v>183</v>
      </c>
      <c r="C33" t="s">
        <v>184</v>
      </c>
      <c r="D33" t="s">
        <v>185</v>
      </c>
    </row>
    <row r="34" spans="1:4">
      <c r="A34">
        <v>34</v>
      </c>
      <c r="B34" t="s">
        <v>186</v>
      </c>
      <c r="C34" t="s">
        <v>187</v>
      </c>
      <c r="D34" t="s">
        <v>188</v>
      </c>
    </row>
    <row r="35" spans="1:4">
      <c r="A35">
        <v>35</v>
      </c>
      <c r="B35" t="s">
        <v>189</v>
      </c>
      <c r="C35" t="s">
        <v>190</v>
      </c>
      <c r="D35" t="s">
        <v>191</v>
      </c>
    </row>
    <row r="36" spans="1:4">
      <c r="A36">
        <v>36</v>
      </c>
      <c r="B36" t="s">
        <v>192</v>
      </c>
      <c r="C36" t="s">
        <v>193</v>
      </c>
      <c r="D36" t="s">
        <v>194</v>
      </c>
    </row>
    <row r="37" spans="1:4">
      <c r="A37">
        <v>37</v>
      </c>
      <c r="B37" t="s">
        <v>195</v>
      </c>
      <c r="C37" t="s">
        <v>196</v>
      </c>
      <c r="D37" t="s">
        <v>197</v>
      </c>
    </row>
    <row r="38" spans="1:4">
      <c r="A38">
        <v>38</v>
      </c>
      <c r="B38" t="s">
        <v>198</v>
      </c>
      <c r="C38" t="s">
        <v>199</v>
      </c>
      <c r="D38" t="s">
        <v>200</v>
      </c>
    </row>
    <row r="39" spans="1:4">
      <c r="A39">
        <v>39</v>
      </c>
      <c r="B39" t="s">
        <v>201</v>
      </c>
      <c r="C39" t="s">
        <v>202</v>
      </c>
      <c r="D39" t="s">
        <v>203</v>
      </c>
    </row>
    <row r="40" spans="1:4">
      <c r="A40">
        <v>40</v>
      </c>
      <c r="B40" t="s">
        <v>204</v>
      </c>
      <c r="C40" t="s">
        <v>205</v>
      </c>
      <c r="D40" t="s">
        <v>206</v>
      </c>
    </row>
    <row r="41" spans="1:4">
      <c r="A41">
        <v>41</v>
      </c>
      <c r="B41" t="s">
        <v>207</v>
      </c>
      <c r="C41" t="s">
        <v>208</v>
      </c>
      <c r="D41" t="s">
        <v>209</v>
      </c>
    </row>
    <row r="42" spans="1:4">
      <c r="A42">
        <v>42</v>
      </c>
      <c r="B42" t="s">
        <v>210</v>
      </c>
      <c r="C42" t="s">
        <v>211</v>
      </c>
      <c r="D42" t="s">
        <v>212</v>
      </c>
    </row>
    <row r="43" spans="1:4">
      <c r="A43">
        <v>43</v>
      </c>
      <c r="B43" t="s">
        <v>213</v>
      </c>
      <c r="C43" t="s">
        <v>214</v>
      </c>
      <c r="D43" t="s">
        <v>215</v>
      </c>
    </row>
    <row r="44" spans="1:4">
      <c r="A44">
        <v>44</v>
      </c>
      <c r="B44" t="s">
        <v>216</v>
      </c>
      <c r="C44" t="s">
        <v>217</v>
      </c>
      <c r="D44" t="s">
        <v>218</v>
      </c>
    </row>
    <row r="45" spans="1:4">
      <c r="A45">
        <v>45</v>
      </c>
      <c r="B45" t="s">
        <v>219</v>
      </c>
      <c r="C45" t="s">
        <v>220</v>
      </c>
      <c r="D45" t="s">
        <v>221</v>
      </c>
    </row>
    <row r="46" spans="1:4">
      <c r="A46">
        <v>46</v>
      </c>
      <c r="B46" t="s">
        <v>222</v>
      </c>
      <c r="C46" t="s">
        <v>223</v>
      </c>
      <c r="D46" t="s">
        <v>224</v>
      </c>
    </row>
    <row r="47" spans="1:4">
      <c r="A47">
        <v>47</v>
      </c>
      <c r="B47" t="s">
        <v>225</v>
      </c>
      <c r="C47" t="s">
        <v>226</v>
      </c>
      <c r="D47" t="s">
        <v>227</v>
      </c>
    </row>
    <row r="48" spans="1:4">
      <c r="A48">
        <v>48</v>
      </c>
      <c r="B48" t="s">
        <v>228</v>
      </c>
      <c r="C48" t="s">
        <v>229</v>
      </c>
      <c r="D48" t="s">
        <v>230</v>
      </c>
    </row>
    <row r="49" spans="1:4">
      <c r="A49">
        <v>49</v>
      </c>
      <c r="B49" t="s">
        <v>231</v>
      </c>
      <c r="C49" t="s">
        <v>232</v>
      </c>
      <c r="D49" t="s">
        <v>233</v>
      </c>
    </row>
    <row r="50" spans="1:4">
      <c r="A50">
        <v>50</v>
      </c>
      <c r="B50" t="s">
        <v>234</v>
      </c>
      <c r="C50" t="s">
        <v>235</v>
      </c>
      <c r="D50" t="s">
        <v>236</v>
      </c>
    </row>
    <row r="51" spans="1:4">
      <c r="A51">
        <v>51</v>
      </c>
      <c r="B51" t="s">
        <v>237</v>
      </c>
      <c r="C51" t="s">
        <v>238</v>
      </c>
      <c r="D51" t="s">
        <v>239</v>
      </c>
    </row>
    <row r="52" spans="1:4">
      <c r="A52">
        <v>52</v>
      </c>
      <c r="B52" t="s">
        <v>240</v>
      </c>
      <c r="C52" t="s">
        <v>241</v>
      </c>
      <c r="D52" t="s">
        <v>242</v>
      </c>
    </row>
    <row r="53" spans="1:4">
      <c r="A53">
        <v>53</v>
      </c>
      <c r="B53" t="s">
        <v>243</v>
      </c>
      <c r="C53" t="s">
        <v>244</v>
      </c>
      <c r="D53" t="s">
        <v>245</v>
      </c>
    </row>
    <row r="54" spans="1:4">
      <c r="A54">
        <v>54</v>
      </c>
      <c r="B54" t="s">
        <v>246</v>
      </c>
      <c r="C54" t="s">
        <v>247</v>
      </c>
      <c r="D54" t="s">
        <v>248</v>
      </c>
    </row>
    <row r="55" spans="1:4">
      <c r="A55">
        <v>55</v>
      </c>
      <c r="B55" t="s">
        <v>249</v>
      </c>
      <c r="C55" t="s">
        <v>250</v>
      </c>
      <c r="D55" t="s">
        <v>251</v>
      </c>
    </row>
    <row r="56" spans="1:4">
      <c r="A56">
        <v>56</v>
      </c>
      <c r="B56" t="s">
        <v>252</v>
      </c>
      <c r="C56" t="s">
        <v>253</v>
      </c>
      <c r="D56" t="s">
        <v>254</v>
      </c>
    </row>
    <row r="57" spans="1:4">
      <c r="A57">
        <v>57</v>
      </c>
      <c r="B57" t="s">
        <v>255</v>
      </c>
      <c r="C57" t="s">
        <v>256</v>
      </c>
      <c r="D57" t="s">
        <v>257</v>
      </c>
    </row>
    <row r="58" spans="1:4">
      <c r="A58">
        <v>58</v>
      </c>
      <c r="B58" t="s">
        <v>258</v>
      </c>
      <c r="C58" t="s">
        <v>259</v>
      </c>
      <c r="D58" t="s">
        <v>260</v>
      </c>
    </row>
    <row r="59" spans="1:4">
      <c r="A59">
        <v>59</v>
      </c>
      <c r="B59" t="s">
        <v>261</v>
      </c>
      <c r="C59" t="s">
        <v>262</v>
      </c>
      <c r="D59" t="s">
        <v>263</v>
      </c>
    </row>
    <row r="60" spans="1:4">
      <c r="A60">
        <v>60</v>
      </c>
      <c r="B60" t="s">
        <v>264</v>
      </c>
      <c r="C60" t="s">
        <v>265</v>
      </c>
      <c r="D60" t="s">
        <v>266</v>
      </c>
    </row>
    <row r="61" spans="1:4">
      <c r="A61">
        <v>61</v>
      </c>
      <c r="B61" t="s">
        <v>267</v>
      </c>
      <c r="C61" t="s">
        <v>268</v>
      </c>
      <c r="D61" t="s">
        <v>269</v>
      </c>
    </row>
    <row r="62" spans="1:4">
      <c r="A62">
        <v>62</v>
      </c>
      <c r="B62" t="s">
        <v>270</v>
      </c>
      <c r="C62" t="s">
        <v>271</v>
      </c>
      <c r="D62" t="s">
        <v>272</v>
      </c>
    </row>
    <row r="63" spans="1:4">
      <c r="A63">
        <v>63</v>
      </c>
      <c r="B63" t="s">
        <v>273</v>
      </c>
      <c r="C63" t="s">
        <v>274</v>
      </c>
      <c r="D63" t="s">
        <v>275</v>
      </c>
    </row>
    <row r="64" spans="1:4">
      <c r="A64">
        <v>67</v>
      </c>
      <c r="B64" t="s">
        <v>276</v>
      </c>
      <c r="C64" t="s">
        <v>277</v>
      </c>
      <c r="D64" t="s">
        <v>278</v>
      </c>
    </row>
    <row r="65" spans="1:4">
      <c r="A65">
        <v>68</v>
      </c>
      <c r="B65" t="s">
        <v>279</v>
      </c>
      <c r="C65" t="s">
        <v>280</v>
      </c>
      <c r="D65" t="s">
        <v>281</v>
      </c>
    </row>
  </sheetData>
  <sortState xmlns:xlrd2="http://schemas.microsoft.com/office/spreadsheetml/2017/richdata2" ref="A1:D63">
    <sortCondition ref="A1:A63"/>
  </sortState>
  <phoneticPr fontId="2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f37ec0e-34ab-4de2-8ae4-0abf26548065">
      <UserInfo>
        <DisplayName>沖縄県高体連バスケットボール専門部 メンバー</DisplayName>
        <AccountId>8</AccountId>
        <AccountType/>
      </UserInfo>
    </SharedWithUsers>
    <lcf76f155ced4ddcb4097134ff3c332f xmlns="85f63447-57b4-45bc-ae6d-96ac3ba94b2d">
      <Terms xmlns="http://schemas.microsoft.com/office/infopath/2007/PartnerControls"/>
    </lcf76f155ced4ddcb4097134ff3c332f>
    <TaxCatchAll xmlns="cf37ec0e-34ab-4de2-8ae4-0abf2654806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D6BB8FBAC899C45B16775FA7790563C" ma:contentTypeVersion="15" ma:contentTypeDescription="新しいドキュメントを作成します。" ma:contentTypeScope="" ma:versionID="0ffd098b35a7a9dd21b59eb72aa60ea8">
  <xsd:schema xmlns:xsd="http://www.w3.org/2001/XMLSchema" xmlns:xs="http://www.w3.org/2001/XMLSchema" xmlns:p="http://schemas.microsoft.com/office/2006/metadata/properties" xmlns:ns2="85f63447-57b4-45bc-ae6d-96ac3ba94b2d" xmlns:ns3="cf37ec0e-34ab-4de2-8ae4-0abf26548065" targetNamespace="http://schemas.microsoft.com/office/2006/metadata/properties" ma:root="true" ma:fieldsID="5ca794b8c6fea84380c107cfc692d149" ns2:_="" ns3:_="">
    <xsd:import namespace="85f63447-57b4-45bc-ae6d-96ac3ba94b2d"/>
    <xsd:import namespace="cf37ec0e-34ab-4de2-8ae4-0abf265480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f63447-57b4-45bc-ae6d-96ac3ba94b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画像タグ" ma:readOnly="false" ma:fieldId="{5cf76f15-5ced-4ddc-b409-7134ff3c332f}" ma:taxonomyMulti="true" ma:sspId="93f3b378-b4d2-49b5-b7b6-9bfd0531de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37ec0e-34ab-4de2-8ae4-0abf2654806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e8883add-640e-4b4c-8ae3-787c2aa80716}" ma:internalName="TaxCatchAll" ma:showField="CatchAllData" ma:web="cf37ec0e-34ab-4de2-8ae4-0abf2654806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EA0CAE-B45C-4509-B41D-23DF0BBB74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6574D6-0DEC-4E8B-B8C9-B62720F6AE24}">
  <ds:schemaRefs>
    <ds:schemaRef ds:uri="http://schemas.microsoft.com/office/2006/metadata/properties"/>
    <ds:schemaRef ds:uri="http://schemas.microsoft.com/office/infopath/2007/PartnerControls"/>
    <ds:schemaRef ds:uri="cf37ec0e-34ab-4de2-8ae4-0abf26548065"/>
    <ds:schemaRef ds:uri="85f63447-57b4-45bc-ae6d-96ac3ba94b2d"/>
  </ds:schemaRefs>
</ds:datastoreItem>
</file>

<file path=customXml/itemProps3.xml><?xml version="1.0" encoding="utf-8"?>
<ds:datastoreItem xmlns:ds="http://schemas.openxmlformats.org/officeDocument/2006/customXml" ds:itemID="{28BA108D-C9F0-400B-8820-362394F080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f63447-57b4-45bc-ae6d-96ac3ba94b2d"/>
    <ds:schemaRef ds:uri="cf37ec0e-34ab-4de2-8ae4-0abf265480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申込作成要領</vt:lpstr>
      <vt:lpstr>申込用紙</vt:lpstr>
      <vt:lpstr>パンフレット20名</vt:lpstr>
      <vt:lpstr>パンフレット30名</vt:lpstr>
      <vt:lpstr>パンフレット50名</vt:lpstr>
      <vt:lpstr>パンフレット70名</vt:lpstr>
      <vt:lpstr>学校データ</vt:lpstr>
      <vt:lpstr>パンフレット20名!Print_Area</vt:lpstr>
      <vt:lpstr>パンフレット30名!Print_Area</vt:lpstr>
      <vt:lpstr>パンフレット50名!Print_Area</vt:lpstr>
      <vt:lpstr>パンフレット70名!Print_Area</vt:lpstr>
      <vt:lpstr>申込作成要領!Print_Area</vt:lpstr>
      <vt:lpstr>申込用紙!Print_Area</vt:lpstr>
    </vt:vector>
  </TitlesOfParts>
  <Manager/>
  <Company>-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沖縄県高体連バスケットボール専門部</cp:lastModifiedBy>
  <cp:revision/>
  <dcterms:created xsi:type="dcterms:W3CDTF">2015-09-01T08:54:39Z</dcterms:created>
  <dcterms:modified xsi:type="dcterms:W3CDTF">2023-07-12T05:05:14Z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0x010100CD6BB8FBAC899C45B16775FA7790563C</vt:lpwstr>
  </property>
  <property fmtid="{D5CDD505-2E9C-101B-9397-08002B2CF9AE}" pid="3" name="MediaServiceImageTags">
    <vt:lpwstr/>
  </property>
</Properties>
</file>